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ts" sheetId="1" state="visible" r:id="rId3"/>
    <sheet name="Read Me" sheetId="2" state="visible" r:id="rId4"/>
    <sheet name="1. Applicant Data Capture" sheetId="3" state="visible" r:id="rId5"/>
    <sheet name="2. TrustID Import" sheetId="4" state="visible" r:id="rId6"/>
    <sheet name="3. Document Checklist" sheetId="5" state="visible" r:id="rId7"/>
    <sheet name="4. CH Submission Fields" sheetId="6" state="visible" r:id="rId8"/>
    <sheet name="5. Case Tracker"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<sst xmlns="http://schemas.openxmlformats.org/spreadsheetml/2006/main" count="288" uniqueCount="258">
  <si>
    <t xml:space="preserve">Reference lists — do not delete. Used for the drop-downs.</t>
  </si>
  <si>
    <t xml:space="preserve">Route</t>
  </si>
  <si>
    <t xml:space="preserve">Role</t>
  </si>
  <si>
    <t xml:space="preserve">Status</t>
  </si>
  <si>
    <t xml:space="preserve">Doc type - Option 1</t>
  </si>
  <si>
    <t xml:space="preserve">Doc type - Group A</t>
  </si>
  <si>
    <t xml:space="preserve">Doc type - Group B</t>
  </si>
  <si>
    <t xml:space="preserve">Yes/No</t>
  </si>
  <si>
    <t xml:space="preserve">Decision</t>
  </si>
  <si>
    <t xml:space="preserve">Check method</t>
  </si>
  <si>
    <t xml:space="preserve">Option 1 - IDVT (1 photo document)</t>
  </si>
  <si>
    <t xml:space="preserve">Director</t>
  </si>
  <si>
    <t xml:space="preserve">1 Enquiry received</t>
  </si>
  <si>
    <t xml:space="preserve">Biometric / machine readable passport</t>
  </si>
  <si>
    <t xml:space="preserve">Passport</t>
  </si>
  <si>
    <t xml:space="preserve">Birth or adoption certificate</t>
  </si>
  <si>
    <t xml:space="preserve">Yes</t>
  </si>
  <si>
    <t xml:space="preserve">Verified - standard met</t>
  </si>
  <si>
    <t xml:space="preserve">IDVT (technology)</t>
  </si>
  <si>
    <t xml:space="preserve">Option 2 - Checked by a person (2 documents)</t>
  </si>
  <si>
    <t xml:space="preserve">PSC</t>
  </si>
  <si>
    <t xml:space="preserve">2 Engagement letter sent</t>
  </si>
  <si>
    <t xml:space="preserve">Irish passport card</t>
  </si>
  <si>
    <t xml:space="preserve">Marriage or civil partnership certificate</t>
  </si>
  <si>
    <t xml:space="preserve">No</t>
  </si>
  <si>
    <t xml:space="preserve">Not verified - standard not met</t>
  </si>
  <si>
    <t xml:space="preserve">Checked by a person</t>
  </si>
  <si>
    <t xml:space="preserve">Director and PSC</t>
  </si>
  <si>
    <t xml:space="preserve">3 Engagement signed</t>
  </si>
  <si>
    <t xml:space="preserve">Photocard driving licence (UK/CI/IoM/EU)</t>
  </si>
  <si>
    <t xml:space="preserve">Biometric ID card (EU/Norway/Iceland/Liechtenstein)</t>
  </si>
  <si>
    <t xml:space="preserve">Non-photographic immigration document</t>
  </si>
  <si>
    <t xml:space="preserve">N/A</t>
  </si>
  <si>
    <t xml:space="preserve">Pending</t>
  </si>
  <si>
    <t xml:space="preserve">LLP member</t>
  </si>
  <si>
    <t xml:space="preserve">4 Fee received</t>
  </si>
  <si>
    <t xml:space="preserve">UK biometric residence permit (BRP)</t>
  </si>
  <si>
    <t xml:space="preserve">Non-photographic visa</t>
  </si>
  <si>
    <t xml:space="preserve">General partner</t>
  </si>
  <si>
    <t xml:space="preserve">5 AML CDD complete</t>
  </si>
  <si>
    <t xml:space="preserve">UK biometric residence card (BRC)</t>
  </si>
  <si>
    <t xml:space="preserve">Non-photographic work permit</t>
  </si>
  <si>
    <t xml:space="preserve">Person filing</t>
  </si>
  <si>
    <t xml:space="preserve">6 TrustID link issued</t>
  </si>
  <si>
    <t xml:space="preserve">UK accredited PASS card</t>
  </si>
  <si>
    <t xml:space="preserve">Bank or building society statement</t>
  </si>
  <si>
    <t xml:space="preserve">7 Applicant completed</t>
  </si>
  <si>
    <t xml:space="preserve">UK Frontier Worker permit</t>
  </si>
  <si>
    <t xml:space="preserve">UK or EU driver digital tachograph card</t>
  </si>
  <si>
    <t xml:space="preserve">UK local authority / social housing rental agreement</t>
  </si>
  <si>
    <t xml:space="preserve">8 Report under review</t>
  </si>
  <si>
    <t xml:space="preserve">Mortgage statement</t>
  </si>
  <si>
    <t xml:space="preserve">9 Further info requested</t>
  </si>
  <si>
    <t xml:space="preserve">UK HM Forces ID card</t>
  </si>
  <si>
    <t xml:space="preserve">UK council tax statement</t>
  </si>
  <si>
    <t xml:space="preserve">10 Verified</t>
  </si>
  <si>
    <t xml:space="preserve">UK HM Armed Forces Veteran Card</t>
  </si>
  <si>
    <t xml:space="preserve">Utility bill</t>
  </si>
  <si>
    <t xml:space="preserve">11 Submitted to Companies House</t>
  </si>
  <si>
    <t xml:space="preserve">Not applicable</t>
  </si>
  <si>
    <t xml:space="preserve">12 Completed - code issued</t>
  </si>
  <si>
    <t xml:space="preserve">Government photographic work permit</t>
  </si>
  <si>
    <t xml:space="preserve">X Unable to verify</t>
  </si>
  <si>
    <t xml:space="preserve">Photographic immigration document</t>
  </si>
  <si>
    <t xml:space="preserve">X Withdrawn</t>
  </si>
  <si>
    <t xml:space="preserve">Photographic visa</t>
  </si>
  <si>
    <t xml:space="preserve">UK/CI/IoM firearms licence</t>
  </si>
  <si>
    <t xml:space="preserve">Other government photo ID listed on PRADO</t>
  </si>
  <si>
    <t xml:space="preserve">COMPANIES HOUSE IDENTITY VERIFICATION — CASE WORKBOOK</t>
  </si>
  <si>
    <t xml:space="preserve">Tax And Accounting Hub Ltd  ·  Authorised Corporate Service Provider  ·  Company No. 08408126</t>
  </si>
  <si>
    <t xml:space="preserve">How to use this workbook</t>
  </si>
  <si>
    <t xml:space="preserve">Sheet 1 — Applicant Data Capture</t>
  </si>
  <si>
    <t xml:space="preserve">Type everything here, once. One row per person to be verified. This is the only sheet you type names and addresses into.</t>
  </si>
  <si>
    <t xml:space="preserve">Sheet 2 — TrustID Import</t>
  </si>
  <si>
    <t xml:space="preserve">Fills itself from Sheet 1. Save this sheet as CSV and upload it to TrustID, or copy and paste into the TrustID bulk invite screen.</t>
  </si>
  <si>
    <t xml:space="preserve">Sheet 3 — Document Checklist</t>
  </si>
  <si>
    <t xml:space="preserve">Print or copy one per case. Complete before submitting to Companies House. This is your audit evidence.</t>
  </si>
  <si>
    <t xml:space="preserve">Sheet 4 — CH Submission Fields</t>
  </si>
  <si>
    <t xml:space="preserve">Fills itself from Sheet 1. These are the exact values to type into the Companies House authorised agent service.</t>
  </si>
  <si>
    <t xml:space="preserve">Sheet 5 — Case Tracker</t>
  </si>
  <si>
    <t xml:space="preserve">Case progress, fees, key dates and the 7-year record destruction date.</t>
  </si>
  <si>
    <t xml:space="preserve">Lists</t>
  </si>
  <si>
    <t xml:space="preserve">Drop-down values. Leave alone unless Companies House changes its accepted document list.</t>
  </si>
  <si>
    <t xml:space="preserve">Colour key</t>
  </si>
  <si>
    <t xml:space="preserve">Yellow fill, blue text</t>
  </si>
  <si>
    <t xml:space="preserve">You type here.</t>
  </si>
  <si>
    <t xml:space="preserve">Green text</t>
  </si>
  <si>
    <t xml:space="preserve">Pulled automatically from Sheet 1. Do not overtype.</t>
  </si>
  <si>
    <t xml:space="preserve">Black text</t>
  </si>
  <si>
    <t xml:space="preserve">Formula or fixed label.</t>
  </si>
  <si>
    <t xml:space="preserve">Standing facts</t>
  </si>
  <si>
    <t xml:space="preserve">Fee per individual verified</t>
  </si>
  <si>
    <t xml:space="preserve">£175.00 — all inclusive. No VAT chargeable.</t>
  </si>
  <si>
    <t xml:space="preserve">Verification platform</t>
  </si>
  <si>
    <t xml:space="preserve">TrustID — certified Identity Service Provider (IDVT).</t>
  </si>
  <si>
    <t xml:space="preserve">Record retention</t>
  </si>
  <si>
    <t xml:space="preserve">7 years from the date the identity checks are completed — including failed attempts.</t>
  </si>
  <si>
    <t xml:space="preserve">Documents sent to Companies House</t>
  </si>
  <si>
    <t xml:space="preserve">None. We report the document type, reference number, expiry date and country of issue only.</t>
  </si>
  <si>
    <t xml:space="preserve">Personal code</t>
  </si>
  <si>
    <t xml:space="preserve">11 characters, emailed by Companies House directly to the individual.</t>
  </si>
  <si>
    <t xml:space="preserve">Our ACSP reference</t>
  </si>
  <si>
    <t xml:space="preserve">[INSERT]</t>
  </si>
  <si>
    <t xml:space="preserve">AML supervisory body</t>
  </si>
  <si>
    <t xml:space="preserve">Reminder</t>
  </si>
  <si>
    <t xml:space="preserve">Using TrustID does not transfer responsibility. The decision that the person is who they claim to be remains ours, and we must be able to explain and evidence why we concluded TrustID's steps were appropriate. Companies House AML customer due diligence is a separate exercise — both are required.</t>
  </si>
  <si>
    <t xml:space="preserve">1.  APPLICANT DATA CAPTURE</t>
  </si>
  <si>
    <t xml:space="preserve">Type here only. Row 5 is a worked example — overwrite it or delete it. Everything else in this workbook feeds from this sheet.</t>
  </si>
  <si>
    <t xml:space="preserve">Case ref</t>
  </si>
  <si>
    <t xml:space="preserve">Date of enquiry</t>
  </si>
  <si>
    <t xml:space="preserve">Instructing party</t>
  </si>
  <si>
    <t xml:space="preserve">Title</t>
  </si>
  <si>
    <t xml:space="preserve">First name (as on ID)</t>
  </si>
  <si>
    <t xml:space="preserve">Middle name(s)</t>
  </si>
  <si>
    <t xml:space="preserve">Last name (as on ID)</t>
  </si>
  <si>
    <t xml:space="preserve">Former name(s)</t>
  </si>
  <si>
    <t xml:space="preserve">Date of birth</t>
  </si>
  <si>
    <t xml:space="preserve">Nationality</t>
  </si>
  <si>
    <t xml:space="preserve">Country of residence</t>
  </si>
  <si>
    <t xml:space="preserve">Email (for personal code)</t>
  </si>
  <si>
    <t xml:space="preserve">Mobile (incl. country code)</t>
  </si>
  <si>
    <t xml:space="preserve">Address line 1</t>
  </si>
  <si>
    <t xml:space="preserve">Address line 2</t>
  </si>
  <si>
    <t xml:space="preserve">Town / City</t>
  </si>
  <si>
    <t xml:space="preserve">County / State</t>
  </si>
  <si>
    <t xml:space="preserve">Postcode / ZIP</t>
  </si>
  <si>
    <t xml:space="preserve">Country</t>
  </si>
  <si>
    <t xml:space="preserve">At this address since (MM/YYYY)</t>
  </si>
  <si>
    <t xml:space="preserve">Previous address if &lt;12 months</t>
  </si>
  <si>
    <t xml:space="preserve">Company name</t>
  </si>
  <si>
    <t xml:space="preserve">Company number</t>
  </si>
  <si>
    <t xml:space="preserve">Verification route</t>
  </si>
  <si>
    <t xml:space="preserve">Doc 1 — type</t>
  </si>
  <si>
    <t xml:space="preserve">Doc 1 — reference number</t>
  </si>
  <si>
    <t xml:space="preserve">Doc 1 — expiry date</t>
  </si>
  <si>
    <t xml:space="preserve">Doc 1 — country of issue</t>
  </si>
  <si>
    <t xml:space="preserve">Doc 2 — type</t>
  </si>
  <si>
    <t xml:space="preserve">Doc 2 — reference number</t>
  </si>
  <si>
    <t xml:space="preserve">Doc 2 — expiry date</t>
  </si>
  <si>
    <t xml:space="preserve">Doc 2 — country of issue</t>
  </si>
  <si>
    <t xml:space="preserve">Fee £</t>
  </si>
  <si>
    <t xml:space="preserve">Fee received (date)</t>
  </si>
  <si>
    <t xml:space="preserve">IDV/2026/001</t>
  </si>
  <si>
    <t xml:space="preserve">2026-08-05</t>
  </si>
  <si>
    <t xml:space="preserve">Meridian Trading Ltd</t>
  </si>
  <si>
    <t xml:space="preserve">Mr</t>
  </si>
  <si>
    <t xml:space="preserve">Rajan</t>
  </si>
  <si>
    <t xml:space="preserve">Kumar</t>
  </si>
  <si>
    <t xml:space="preserve">Shah</t>
  </si>
  <si>
    <t xml:space="preserve">None</t>
  </si>
  <si>
    <t xml:space="preserve">1981-03-14</t>
  </si>
  <si>
    <t xml:space="preserve">Indian</t>
  </si>
  <si>
    <t xml:space="preserve">United Arab Emirates</t>
  </si>
  <si>
    <t xml:space="preserve">r.shah@example.com</t>
  </si>
  <si>
    <t xml:space="preserve">+971 50 123 4567</t>
  </si>
  <si>
    <t xml:space="preserve">Villa 12, Al Barsha 2</t>
  </si>
  <si>
    <t xml:space="preserve">Dubai</t>
  </si>
  <si>
    <t xml:space="preserve">00000</t>
  </si>
  <si>
    <t xml:space="preserve">03/2019</t>
  </si>
  <si>
    <t xml:space="preserve">12345678</t>
  </si>
  <si>
    <t xml:space="preserve">Z1234567</t>
  </si>
  <si>
    <t xml:space="preserve">2031-06-30</t>
  </si>
  <si>
    <t xml:space="preserve">India</t>
  </si>
  <si>
    <t xml:space="preserve">2026-08-06</t>
  </si>
  <si>
    <t xml:space="preserve">2.  TRUSTID IMPORT SHEET</t>
  </si>
  <si>
    <t xml:space="preserve">Fills automatically from Sheet 1. To upload: File &gt; Save As &gt; CSV (this sheet only), or copy rows and paste into the TrustID bulk invite screen. Check the column names against your own TrustID template before the first upload and rename row 5 if your template differs — the data underneath will still be correct.</t>
  </si>
  <si>
    <t xml:space="preserve">Reference</t>
  </si>
  <si>
    <t xml:space="preserve">First Name</t>
  </si>
  <si>
    <t xml:space="preserve">Middle Name</t>
  </si>
  <si>
    <t xml:space="preserve">Last Name</t>
  </si>
  <si>
    <t xml:space="preserve">Email Address</t>
  </si>
  <si>
    <t xml:space="preserve">Mobile Number</t>
  </si>
  <si>
    <t xml:space="preserve">Date of Birth</t>
  </si>
  <si>
    <t xml:space="preserve">Address Line 1</t>
  </si>
  <si>
    <t xml:space="preserve">Address Line 2</t>
  </si>
  <si>
    <t xml:space="preserve">City</t>
  </si>
  <si>
    <t xml:space="preserve">County</t>
  </si>
  <si>
    <t xml:space="preserve">Postcode</t>
  </si>
  <si>
    <t xml:space="preserve">Check Type</t>
  </si>
  <si>
    <t xml:space="preserve">3.  DOCUMENT &amp; PRE-SUBMISSION REVIEW CHECKLIST</t>
  </si>
  <si>
    <t xml:space="preserve">Copy this sheet once per case. Every item must be Yes or N/A before submitting to Companies House. If any item is No, escalate to the compliance lead.</t>
  </si>
  <si>
    <t xml:space="preserve">Applicant</t>
  </si>
  <si>
    <t xml:space="preserve">#</t>
  </si>
  <si>
    <t xml:space="preserve">Check</t>
  </si>
  <si>
    <t xml:space="preserve">Yes / No / N/A</t>
  </si>
  <si>
    <t xml:space="preserve">Notes / evidence reference</t>
  </si>
  <si>
    <t xml:space="preserve">SECTION 1 — DOCUMENTS RECEIVED</t>
  </si>
  <si>
    <t xml:space="preserve">Route confirmed: Option 1 (IDVT, one photographic document) or Option 2 (person-checked, two documents).</t>
  </si>
  <si>
    <t xml:space="preserve">Document 1 is on the Companies House accepted list for the route used.</t>
  </si>
  <si>
    <t xml:space="preserve">Document 2 obtained where Option 2 applies (two from Group A, or one Group A plus one Group B).</t>
  </si>
  <si>
    <t xml:space="preserve">Non-UK resident: at least one document is government issued.</t>
  </si>
  <si>
    <t xml:space="preserve">Documents are in date, or within a permitted expiry tolerance (6 months IDVT passport; 18 months passport/BRP person-checked).</t>
  </si>
  <si>
    <t xml:space="preserve">Images are of the original document — not a photocopy, not through a plastic sleeve, all four corners visible.</t>
  </si>
  <si>
    <t xml:space="preserve">SECTION 2 — INFORMATION OBTAINED</t>
  </si>
  <si>
    <t xml:space="preserve">Full name and any former names recorded.</t>
  </si>
  <si>
    <t xml:space="preserve">Date of birth recorded and matches the document.</t>
  </si>
  <si>
    <t xml:space="preserve">Current home (residential) address recorded — not a business or registered office address.</t>
  </si>
  <si>
    <t xml:space="preserve">Address history for the last 12 months evidenced, or additional documentation obtained.</t>
  </si>
  <si>
    <t xml:space="preserve">Name change evidenced by certificate, where applicable.</t>
  </si>
  <si>
    <t xml:space="preserve">Email address confirmed as correct and personal to the individual (the personal code goes there and nowhere else).</t>
  </si>
  <si>
    <t xml:space="preserve">SECTION 3 — THE CHECKS</t>
  </si>
  <si>
    <t xml:space="preserve">Document validated: cryptographic features (IDVT) or physical security features examined.</t>
  </si>
  <si>
    <t xml:space="preserve">No signs of tampering, substitution or damage, especially in the personal details area.</t>
  </si>
  <si>
    <t xml:space="preserve">Facial likeness comparison passed — the person matches the photograph.</t>
  </si>
  <si>
    <t xml:space="preserve">Liveness check passed — a real person, seen clearly, at the time of the check.</t>
  </si>
  <si>
    <t xml:space="preserve">Evidence of a genuine identity considered: recent transactions, utility or council tax bills, insurance documents, passport usage.</t>
  </si>
  <si>
    <t xml:space="preserve">Issuing authority or embassy contacted where there was any doubt about the document.</t>
  </si>
  <si>
    <t xml:space="preserve">SECTION 4 — COMPLIANCE</t>
  </si>
  <si>
    <t xml:space="preserve">AML customer due diligence completed and risk rating recorded (separate from this check).</t>
  </si>
  <si>
    <t xml:space="preserve">PEP and sanctions screening completed.</t>
  </si>
  <si>
    <t xml:space="preserve">Engagement letter signed and £175 fee received.</t>
  </si>
  <si>
    <t xml:space="preserve">TrustID validation report downloaded and filed.</t>
  </si>
  <si>
    <t xml:space="preserve">Document reference numbers, expiry dates and countries of issue transcribed and independently double-checked.</t>
  </si>
  <si>
    <t xml:space="preserve">No red flags outstanding; where a suspicion arose it has been reported internally to the MLRO.</t>
  </si>
  <si>
    <t xml:space="preserve">SECTION 5 — SUBMISSION</t>
  </si>
  <si>
    <t xml:space="preserve">Verification decision made and recorded by a named reviewer.</t>
  </si>
  <si>
    <t xml:space="preserve">Submitted to Companies House through the authorised agent account.</t>
  </si>
  <si>
    <t xml:space="preserve">Confirmation page printed or saved to the case file.</t>
  </si>
  <si>
    <t xml:space="preserve">Completion email sent to the client.</t>
  </si>
  <si>
    <t xml:space="preserve">Records filed securely and 7-year destruction date recorded in the Case Tracker.</t>
  </si>
  <si>
    <t xml:space="preserve">Items completed</t>
  </si>
  <si>
    <t xml:space="preserve">Items marked No — must be nil before submission</t>
  </si>
  <si>
    <t xml:space="preserve">Verification decision (Verified / Not verified)</t>
  </si>
  <si>
    <t xml:space="preserve">Reviewed by (name)</t>
  </si>
  <si>
    <t xml:space="preserve">Date checks completed</t>
  </si>
  <si>
    <t xml:space="preserve">Second reviewer (transcription check)</t>
  </si>
  <si>
    <t xml:space="preserve">Date submitted to Companies House</t>
  </si>
  <si>
    <t xml:space="preserve">4.  COMPANIES HOUSE SUBMISSION FIELDS</t>
  </si>
  <si>
    <t xml:space="preserve">These are the exact values to enter in the Companies House authorised agent service. Green columns fill themselves from Sheet 1; yellow columns are completed by the person submitting.</t>
  </si>
  <si>
    <t xml:space="preserve">Name as shown on ID document</t>
  </si>
  <si>
    <t xml:space="preserve">Home address (single line)</t>
  </si>
  <si>
    <t xml:space="preserve">Email address</t>
  </si>
  <si>
    <t xml:space="preserve">Doc 1 — reference</t>
  </si>
  <si>
    <t xml:space="preserve">Doc 1 — expiry</t>
  </si>
  <si>
    <t xml:space="preserve">Doc 1 — country</t>
  </si>
  <si>
    <t xml:space="preserve">Doc 2 — reference</t>
  </si>
  <si>
    <t xml:space="preserve">Doc 2 — expiry</t>
  </si>
  <si>
    <t xml:space="preserve">Doc 2 — country</t>
  </si>
  <si>
    <t xml:space="preserve">Submitted by</t>
  </si>
  <si>
    <t xml:space="preserve">Date submitted</t>
  </si>
  <si>
    <t xml:space="preserve">Confirmation page saved</t>
  </si>
  <si>
    <t xml:space="preserve">5.  CASE TRACKER &amp; RETENTION LOG</t>
  </si>
  <si>
    <t xml:space="preserve">Case progress, fees and the statutory 7-year record destruction date. Green columns fill from Sheet 1.</t>
  </si>
  <si>
    <t xml:space="preserve">Company</t>
  </si>
  <si>
    <t xml:space="preserve">Engagement signed</t>
  </si>
  <si>
    <t xml:space="preserve">Fee received</t>
  </si>
  <si>
    <t xml:space="preserve">AML CDD complete</t>
  </si>
  <si>
    <t xml:space="preserve">TrustID ref</t>
  </si>
  <si>
    <t xml:space="preserve">Link issued</t>
  </si>
  <si>
    <t xml:space="preserve">Applicant completed</t>
  </si>
  <si>
    <t xml:space="preserve">Report downloaded</t>
  </si>
  <si>
    <t xml:space="preserve">Submitted to CH</t>
  </si>
  <si>
    <t xml:space="preserve">Completion email sent</t>
  </si>
  <si>
    <t xml:space="preserve">Destroy records after</t>
  </si>
  <si>
    <t xml:space="preserve">Notes</t>
  </si>
  <si>
    <t xml:space="preserve">Cases in workbook</t>
  </si>
  <si>
    <t xml:space="preserve">Total fees</t>
  </si>
  <si>
    <t xml:space="preserve">Verified</t>
  </si>
</sst>
</file>

<file path=xl/styles.xml><?xml version="1.0" encoding="utf-8"?>
<styleSheet xmlns="http://schemas.openxmlformats.org/spreadsheetml/2006/main">
  <numFmts count="3">
    <numFmt numFmtId="164" formatCode="General"/>
    <numFmt numFmtId="165" formatCode="\£#,##0.00"/>
    <numFmt numFmtId="166" formatCode="dd/mm/yyyy"/>
  </numFmts>
  <fonts count="13">
    <font>
      <sz val="11"/>
      <color theme="1"/>
      <name val="Calibri"/>
      <family val="2"/>
      <charset val="1"/>
    </font>
    <font>
      <sz val="10"/>
      <name val="Arial"/>
      <family val="0"/>
    </font>
    <font>
      <sz val="10"/>
      <name val="Arial"/>
      <family val="0"/>
    </font>
    <font>
      <sz val="10"/>
      <name val="Arial"/>
      <family val="0"/>
    </font>
    <font>
      <i val="true"/>
      <sz val="10"/>
      <color rgb="FF595959"/>
      <name val="Arial"/>
      <family val="0"/>
      <charset val="1"/>
    </font>
    <font>
      <b val="true"/>
      <sz val="10"/>
      <name val="Arial"/>
      <family val="0"/>
      <charset val="1"/>
    </font>
    <font>
      <sz val="10"/>
      <name val="Arial"/>
      <family val="0"/>
      <charset val="1"/>
    </font>
    <font>
      <b val="true"/>
      <sz val="16"/>
      <color rgb="FF123B5C"/>
      <name val="Arial"/>
      <family val="0"/>
      <charset val="1"/>
    </font>
    <font>
      <b val="true"/>
      <sz val="11"/>
      <color rgb="FF123B5C"/>
      <name val="Arial"/>
      <family val="0"/>
      <charset val="1"/>
    </font>
    <font>
      <b val="true"/>
      <sz val="9"/>
      <color rgb="FFFFFFFF"/>
      <name val="Arial"/>
      <family val="0"/>
      <charset val="1"/>
    </font>
    <font>
      <sz val="10"/>
      <color rgb="FF0000FF"/>
      <name val="Arial"/>
      <family val="0"/>
      <charset val="1"/>
    </font>
    <font>
      <sz val="10"/>
      <color rgb="FF008000"/>
      <name val="Arial"/>
      <family val="0"/>
      <charset val="1"/>
    </font>
    <font>
      <b val="true"/>
      <sz val="10"/>
      <color rgb="FF123B5C"/>
      <name val="Arial"/>
      <family val="0"/>
      <charset val="1"/>
    </font>
  </fonts>
  <fills count="5">
    <fill>
      <patternFill patternType="none"/>
    </fill>
    <fill>
      <patternFill patternType="gray125"/>
    </fill>
    <fill>
      <patternFill patternType="solid">
        <fgColor rgb="FFEDF2F7"/>
        <bgColor rgb="FFFFFFFF"/>
      </patternFill>
    </fill>
    <fill>
      <patternFill patternType="solid">
        <fgColor rgb="FFFFF6CC"/>
        <bgColor rgb="FFEDF2F7"/>
      </patternFill>
    </fill>
    <fill>
      <patternFill patternType="solid">
        <fgColor rgb="FF123B5C"/>
        <bgColor rgb="FF333333"/>
      </patternFill>
    </fill>
  </fills>
  <borders count="2">
    <border diagonalUp="false" diagonalDown="false">
      <left/>
      <right/>
      <top/>
      <bottom/>
      <diagonal/>
    </border>
    <border diagonalUp="false" diagonalDown="false">
      <left style="thin">
        <color rgb="FFC9D2DA"/>
      </left>
      <right style="thin">
        <color rgb="FFC9D2DA"/>
      </right>
      <top style="thin">
        <color rgb="FFC9D2DA"/>
      </top>
      <bottom style="thin">
        <color rgb="FFC9D2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tru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12" fillId="2"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10" fillId="3" borderId="1"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6" fontId="5" fillId="0" borderId="1" xfId="0" applyFont="true" applyBorder="tru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CC"/>
      <rgbColor rgb="FFEDF2F7"/>
      <rgbColor rgb="FF660066"/>
      <rgbColor rgb="FFFF8080"/>
      <rgbColor rgb="FF0066CC"/>
      <rgbColor rgb="FFC9D2DA"/>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23B5C"/>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9" min="1" style="0" width="46"/>
  </cols>
  <sheetData>
    <row r="1" customFormat="false" ht="15" hidden="false" customHeight="false" outlineLevel="0" collapsed="false">
      <c r="A1" s="1" t="s">
        <v>0</v>
      </c>
    </row>
    <row r="2" customFormat="false" ht="15" hidden="false" customHeight="false" outlineLevel="0" collapsed="false">
      <c r="A2" s="2" t="s">
        <v>1</v>
      </c>
      <c r="B2" s="2" t="s">
        <v>2</v>
      </c>
      <c r="C2" s="2" t="s">
        <v>3</v>
      </c>
      <c r="D2" s="2" t="s">
        <v>4</v>
      </c>
      <c r="E2" s="2" t="s">
        <v>5</v>
      </c>
      <c r="F2" s="2" t="s">
        <v>6</v>
      </c>
      <c r="G2" s="2" t="s">
        <v>7</v>
      </c>
      <c r="H2" s="2" t="s">
        <v>8</v>
      </c>
      <c r="I2" s="2" t="s">
        <v>9</v>
      </c>
    </row>
    <row r="3" customFormat="false" ht="15" hidden="false" customHeight="false" outlineLevel="0" collapsed="false">
      <c r="A3" s="3" t="s">
        <v>10</v>
      </c>
      <c r="B3" s="3" t="s">
        <v>11</v>
      </c>
      <c r="C3" s="3" t="s">
        <v>12</v>
      </c>
      <c r="D3" s="3" t="s">
        <v>13</v>
      </c>
      <c r="E3" s="3" t="s">
        <v>14</v>
      </c>
      <c r="F3" s="3" t="s">
        <v>15</v>
      </c>
      <c r="G3" s="3" t="s">
        <v>16</v>
      </c>
      <c r="H3" s="3" t="s">
        <v>17</v>
      </c>
      <c r="I3" s="3" t="s">
        <v>18</v>
      </c>
    </row>
    <row r="4" customFormat="false" ht="15" hidden="false" customHeight="false" outlineLevel="0" collapsed="false">
      <c r="A4" s="3" t="s">
        <v>19</v>
      </c>
      <c r="B4" s="3" t="s">
        <v>20</v>
      </c>
      <c r="C4" s="3" t="s">
        <v>21</v>
      </c>
      <c r="D4" s="3" t="s">
        <v>22</v>
      </c>
      <c r="E4" s="3" t="s">
        <v>22</v>
      </c>
      <c r="F4" s="3" t="s">
        <v>23</v>
      </c>
      <c r="G4" s="3" t="s">
        <v>24</v>
      </c>
      <c r="H4" s="3" t="s">
        <v>25</v>
      </c>
      <c r="I4" s="3" t="s">
        <v>26</v>
      </c>
    </row>
    <row r="5" customFormat="false" ht="15" hidden="false" customHeight="false" outlineLevel="0" collapsed="false">
      <c r="B5" s="3" t="s">
        <v>27</v>
      </c>
      <c r="C5" s="3" t="s">
        <v>28</v>
      </c>
      <c r="D5" s="3" t="s">
        <v>29</v>
      </c>
      <c r="E5" s="3" t="s">
        <v>30</v>
      </c>
      <c r="F5" s="3" t="s">
        <v>31</v>
      </c>
      <c r="G5" s="3" t="s">
        <v>32</v>
      </c>
      <c r="H5" s="3" t="s">
        <v>33</v>
      </c>
    </row>
    <row r="6" customFormat="false" ht="15" hidden="false" customHeight="false" outlineLevel="0" collapsed="false">
      <c r="B6" s="3" t="s">
        <v>34</v>
      </c>
      <c r="C6" s="3" t="s">
        <v>35</v>
      </c>
      <c r="D6" s="3" t="s">
        <v>30</v>
      </c>
      <c r="E6" s="3" t="s">
        <v>36</v>
      </c>
      <c r="F6" s="3" t="s">
        <v>37</v>
      </c>
    </row>
    <row r="7" customFormat="false" ht="15" hidden="false" customHeight="false" outlineLevel="0" collapsed="false">
      <c r="B7" s="3" t="s">
        <v>38</v>
      </c>
      <c r="C7" s="3" t="s">
        <v>39</v>
      </c>
      <c r="D7" s="3" t="s">
        <v>36</v>
      </c>
      <c r="E7" s="3" t="s">
        <v>40</v>
      </c>
      <c r="F7" s="3" t="s">
        <v>41</v>
      </c>
    </row>
    <row r="8" customFormat="false" ht="15" hidden="false" customHeight="false" outlineLevel="0" collapsed="false">
      <c r="B8" s="3" t="s">
        <v>42</v>
      </c>
      <c r="C8" s="3" t="s">
        <v>43</v>
      </c>
      <c r="D8" s="3" t="s">
        <v>40</v>
      </c>
      <c r="E8" s="3" t="s">
        <v>44</v>
      </c>
      <c r="F8" s="3" t="s">
        <v>45</v>
      </c>
    </row>
    <row r="9" customFormat="false" ht="15" hidden="false" customHeight="false" outlineLevel="0" collapsed="false">
      <c r="C9" s="3" t="s">
        <v>46</v>
      </c>
      <c r="D9" s="3" t="s">
        <v>47</v>
      </c>
      <c r="E9" s="3" t="s">
        <v>48</v>
      </c>
      <c r="F9" s="3" t="s">
        <v>49</v>
      </c>
    </row>
    <row r="10" customFormat="false" ht="15" hidden="false" customHeight="false" outlineLevel="0" collapsed="false">
      <c r="C10" s="3" t="s">
        <v>50</v>
      </c>
      <c r="E10" s="3" t="s">
        <v>29</v>
      </c>
      <c r="F10" s="3" t="s">
        <v>51</v>
      </c>
    </row>
    <row r="11" customFormat="false" ht="15" hidden="false" customHeight="false" outlineLevel="0" collapsed="false">
      <c r="C11" s="3" t="s">
        <v>52</v>
      </c>
      <c r="E11" s="3" t="s">
        <v>53</v>
      </c>
      <c r="F11" s="3" t="s">
        <v>54</v>
      </c>
    </row>
    <row r="12" customFormat="false" ht="15" hidden="false" customHeight="false" outlineLevel="0" collapsed="false">
      <c r="C12" s="3" t="s">
        <v>55</v>
      </c>
      <c r="E12" s="3" t="s">
        <v>56</v>
      </c>
      <c r="F12" s="3" t="s">
        <v>57</v>
      </c>
    </row>
    <row r="13" customFormat="false" ht="15" hidden="false" customHeight="false" outlineLevel="0" collapsed="false">
      <c r="C13" s="3" t="s">
        <v>58</v>
      </c>
      <c r="E13" s="3" t="s">
        <v>47</v>
      </c>
      <c r="F13" s="3" t="s">
        <v>59</v>
      </c>
    </row>
    <row r="14" customFormat="false" ht="15" hidden="false" customHeight="false" outlineLevel="0" collapsed="false">
      <c r="C14" s="3" t="s">
        <v>60</v>
      </c>
      <c r="E14" s="3" t="s">
        <v>61</v>
      </c>
    </row>
    <row r="15" customFormat="false" ht="15" hidden="false" customHeight="false" outlineLevel="0" collapsed="false">
      <c r="C15" s="3" t="s">
        <v>62</v>
      </c>
      <c r="E15" s="3" t="s">
        <v>63</v>
      </c>
    </row>
    <row r="16" customFormat="false" ht="15" hidden="false" customHeight="false" outlineLevel="0" collapsed="false">
      <c r="C16" s="3" t="s">
        <v>64</v>
      </c>
      <c r="E16" s="3" t="s">
        <v>65</v>
      </c>
    </row>
    <row r="17" customFormat="false" ht="15" hidden="false" customHeight="false" outlineLevel="0" collapsed="false">
      <c r="E17" s="3" t="s">
        <v>66</v>
      </c>
    </row>
    <row r="18" customFormat="false" ht="15" hidden="false" customHeight="false" outlineLevel="0" collapsed="false">
      <c r="E18" s="3" t="s">
        <v>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0"/>
    <col collapsed="false" customWidth="true" hidden="false" outlineLevel="0" max="3" min="3" style="0" width="90"/>
  </cols>
  <sheetData>
    <row r="2" customFormat="false" ht="19.7" hidden="false" customHeight="false" outlineLevel="0" collapsed="false">
      <c r="B2" s="4" t="s">
        <v>68</v>
      </c>
    </row>
    <row r="3" customFormat="false" ht="15" hidden="false" customHeight="false" outlineLevel="0" collapsed="false">
      <c r="B3" s="1" t="s">
        <v>69</v>
      </c>
    </row>
    <row r="5" customFormat="false" ht="15" hidden="false" customHeight="false" outlineLevel="0" collapsed="false">
      <c r="B5" s="5" t="s">
        <v>70</v>
      </c>
    </row>
    <row r="6" customFormat="false" ht="30" hidden="false" customHeight="true" outlineLevel="0" collapsed="false">
      <c r="B6" s="6" t="s">
        <v>71</v>
      </c>
      <c r="C6" s="7" t="s">
        <v>72</v>
      </c>
    </row>
    <row r="7" customFormat="false" ht="30" hidden="false" customHeight="true" outlineLevel="0" collapsed="false">
      <c r="B7" s="6" t="s">
        <v>73</v>
      </c>
      <c r="C7" s="7" t="s">
        <v>74</v>
      </c>
    </row>
    <row r="8" customFormat="false" ht="30" hidden="false" customHeight="true" outlineLevel="0" collapsed="false">
      <c r="B8" s="6" t="s">
        <v>75</v>
      </c>
      <c r="C8" s="7" t="s">
        <v>76</v>
      </c>
    </row>
    <row r="9" customFormat="false" ht="30" hidden="false" customHeight="true" outlineLevel="0" collapsed="false">
      <c r="B9" s="6" t="s">
        <v>77</v>
      </c>
      <c r="C9" s="7" t="s">
        <v>78</v>
      </c>
    </row>
    <row r="10" customFormat="false" ht="30" hidden="false" customHeight="true" outlineLevel="0" collapsed="false">
      <c r="B10" s="6" t="s">
        <v>79</v>
      </c>
      <c r="C10" s="7" t="s">
        <v>80</v>
      </c>
    </row>
    <row r="11" customFormat="false" ht="30" hidden="false" customHeight="true" outlineLevel="0" collapsed="false">
      <c r="B11" s="6" t="s">
        <v>81</v>
      </c>
      <c r="C11" s="7" t="s">
        <v>82</v>
      </c>
    </row>
    <row r="13" customFormat="false" ht="15" hidden="false" customHeight="false" outlineLevel="0" collapsed="false">
      <c r="B13" s="5" t="s">
        <v>83</v>
      </c>
    </row>
    <row r="14" customFormat="false" ht="15" hidden="false" customHeight="false" outlineLevel="0" collapsed="false">
      <c r="B14" s="8" t="s">
        <v>84</v>
      </c>
      <c r="C14" s="3" t="s">
        <v>85</v>
      </c>
    </row>
    <row r="15" customFormat="false" ht="15" hidden="false" customHeight="false" outlineLevel="0" collapsed="false">
      <c r="B15" s="9" t="s">
        <v>86</v>
      </c>
      <c r="C15" s="3" t="s">
        <v>87</v>
      </c>
    </row>
    <row r="16" customFormat="false" ht="15" hidden="false" customHeight="false" outlineLevel="0" collapsed="false">
      <c r="B16" s="9" t="s">
        <v>88</v>
      </c>
      <c r="C16" s="3" t="s">
        <v>89</v>
      </c>
    </row>
    <row r="18" customFormat="false" ht="15" hidden="false" customHeight="false" outlineLevel="0" collapsed="false">
      <c r="B18" s="5" t="s">
        <v>90</v>
      </c>
    </row>
    <row r="19" customFormat="false" ht="15" hidden="false" customHeight="false" outlineLevel="0" collapsed="false">
      <c r="B19" s="10" t="s">
        <v>91</v>
      </c>
      <c r="C19" s="11" t="s">
        <v>92</v>
      </c>
    </row>
    <row r="20" customFormat="false" ht="15" hidden="false" customHeight="false" outlineLevel="0" collapsed="false">
      <c r="B20" s="10" t="s">
        <v>93</v>
      </c>
      <c r="C20" s="11" t="s">
        <v>94</v>
      </c>
    </row>
    <row r="21" customFormat="false" ht="15" hidden="false" customHeight="false" outlineLevel="0" collapsed="false">
      <c r="B21" s="10" t="s">
        <v>95</v>
      </c>
      <c r="C21" s="11" t="s">
        <v>96</v>
      </c>
    </row>
    <row r="22" customFormat="false" ht="15" hidden="false" customHeight="false" outlineLevel="0" collapsed="false">
      <c r="B22" s="10" t="s">
        <v>97</v>
      </c>
      <c r="C22" s="11" t="s">
        <v>98</v>
      </c>
    </row>
    <row r="23" customFormat="false" ht="15" hidden="false" customHeight="false" outlineLevel="0" collapsed="false">
      <c r="B23" s="10" t="s">
        <v>99</v>
      </c>
      <c r="C23" s="11" t="s">
        <v>100</v>
      </c>
    </row>
    <row r="24" customFormat="false" ht="15" hidden="false" customHeight="false" outlineLevel="0" collapsed="false">
      <c r="B24" s="10" t="s">
        <v>101</v>
      </c>
      <c r="C24" s="11" t="s">
        <v>102</v>
      </c>
    </row>
    <row r="25" customFormat="false" ht="15" hidden="false" customHeight="false" outlineLevel="0" collapsed="false">
      <c r="B25" s="10" t="s">
        <v>103</v>
      </c>
      <c r="C25" s="11" t="s">
        <v>102</v>
      </c>
    </row>
    <row r="27" customFormat="false" ht="15" hidden="false" customHeight="false" outlineLevel="0" collapsed="false">
      <c r="B27" s="5" t="s">
        <v>104</v>
      </c>
    </row>
    <row r="28" customFormat="false" ht="45.75" hidden="false" customHeight="true" outlineLevel="0" collapsed="false">
      <c r="C28" s="7" t="s">
        <v>105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AI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3" min="3" style="0" width="24"/>
    <col collapsed="false" customWidth="true" hidden="false" outlineLevel="0" max="4" min="4" style="0" width="8"/>
    <col collapsed="false" customWidth="true" hidden="false" outlineLevel="0" max="5" min="5" style="0" width="20"/>
    <col collapsed="false" customWidth="true" hidden="false" outlineLevel="0" max="6" min="6" style="0" width="16"/>
    <col collapsed="false" customWidth="true" hidden="false" outlineLevel="0" max="8" min="7" style="0" width="20"/>
    <col collapsed="false" customWidth="true" hidden="false" outlineLevel="0" max="9" min="9" style="0" width="14"/>
    <col collapsed="false" customWidth="true" hidden="false" outlineLevel="0" max="10" min="10" style="0" width="16"/>
    <col collapsed="false" customWidth="true" hidden="false" outlineLevel="0" max="11" min="11" style="0" width="20"/>
    <col collapsed="false" customWidth="true" hidden="false" outlineLevel="0" max="12" min="12" style="0" width="30"/>
    <col collapsed="false" customWidth="true" hidden="false" outlineLevel="0" max="13" min="13" style="0" width="22"/>
    <col collapsed="false" customWidth="true" hidden="false" outlineLevel="0" max="14" min="14" style="0" width="26"/>
    <col collapsed="false" customWidth="true" hidden="false" outlineLevel="0" max="15" min="15" style="0" width="20"/>
    <col collapsed="false" customWidth="true" hidden="false" outlineLevel="0" max="16" min="16" style="0" width="18"/>
    <col collapsed="false" customWidth="true" hidden="false" outlineLevel="0" max="17" min="17" style="0" width="16"/>
    <col collapsed="false" customWidth="true" hidden="false" outlineLevel="0" max="18" min="18" style="0" width="14"/>
    <col collapsed="false" customWidth="true" hidden="false" outlineLevel="0" max="19" min="19" style="0" width="18"/>
    <col collapsed="false" customWidth="true" hidden="false" outlineLevel="0" max="20" min="20" style="0" width="20"/>
    <col collapsed="false" customWidth="true" hidden="false" outlineLevel="0" max="21" min="21" style="0" width="30"/>
    <col collapsed="false" customWidth="true" hidden="false" outlineLevel="0" max="22" min="22" style="0" width="20"/>
    <col collapsed="false" customWidth="true" hidden="false" outlineLevel="0" max="23" min="23" style="0" width="26"/>
    <col collapsed="false" customWidth="true" hidden="false" outlineLevel="0" max="24" min="24" style="0" width="16"/>
    <col collapsed="false" customWidth="true" hidden="false" outlineLevel="0" max="26" min="25" style="0" width="34"/>
    <col collapsed="false" customWidth="true" hidden="false" outlineLevel="0" max="27" min="27" style="0" width="22"/>
    <col collapsed="false" customWidth="true" hidden="false" outlineLevel="0" max="28" min="28" style="0" width="16"/>
    <col collapsed="false" customWidth="true" hidden="false" outlineLevel="0" max="29" min="29" style="0" width="20"/>
    <col collapsed="false" customWidth="true" hidden="false" outlineLevel="0" max="30" min="30" style="0" width="34"/>
    <col collapsed="false" customWidth="true" hidden="false" outlineLevel="0" max="31" min="31" style="0" width="22"/>
    <col collapsed="false" customWidth="true" hidden="false" outlineLevel="0" max="32" min="32" style="0" width="16"/>
    <col collapsed="false" customWidth="true" hidden="false" outlineLevel="0" max="33" min="33" style="0" width="20"/>
    <col collapsed="false" customWidth="true" hidden="false" outlineLevel="0" max="34" min="34" style="0" width="10"/>
    <col collapsed="false" customWidth="true" hidden="false" outlineLevel="0" max="35" min="35" style="0" width="16"/>
  </cols>
  <sheetData>
    <row r="2" customFormat="false" ht="19.7" hidden="false" customHeight="false" outlineLevel="0" collapsed="false">
      <c r="A2" s="4" t="s">
        <v>106</v>
      </c>
    </row>
    <row r="3" customFormat="false" ht="15" hidden="false" customHeight="false" outlineLevel="0" collapsed="false">
      <c r="A3" s="1" t="s">
        <v>107</v>
      </c>
    </row>
    <row r="4" customFormat="false" ht="39.75" hidden="false" customHeight="true" outlineLevel="0" collapsed="false">
      <c r="A4" s="12" t="s">
        <v>108</v>
      </c>
      <c r="B4" s="12" t="s">
        <v>109</v>
      </c>
      <c r="C4" s="12" t="s">
        <v>110</v>
      </c>
      <c r="D4" s="12" t="s">
        <v>111</v>
      </c>
      <c r="E4" s="12" t="s">
        <v>112</v>
      </c>
      <c r="F4" s="12" t="s">
        <v>113</v>
      </c>
      <c r="G4" s="12" t="s">
        <v>114</v>
      </c>
      <c r="H4" s="12" t="s">
        <v>115</v>
      </c>
      <c r="I4" s="12" t="s">
        <v>116</v>
      </c>
      <c r="J4" s="12" t="s">
        <v>117</v>
      </c>
      <c r="K4" s="12" t="s">
        <v>118</v>
      </c>
      <c r="L4" s="12" t="s">
        <v>119</v>
      </c>
      <c r="M4" s="12" t="s">
        <v>120</v>
      </c>
      <c r="N4" s="12" t="s">
        <v>121</v>
      </c>
      <c r="O4" s="12" t="s">
        <v>122</v>
      </c>
      <c r="P4" s="12" t="s">
        <v>123</v>
      </c>
      <c r="Q4" s="12" t="s">
        <v>124</v>
      </c>
      <c r="R4" s="12" t="s">
        <v>125</v>
      </c>
      <c r="S4" s="12" t="s">
        <v>126</v>
      </c>
      <c r="T4" s="12" t="s">
        <v>127</v>
      </c>
      <c r="U4" s="12" t="s">
        <v>128</v>
      </c>
      <c r="V4" s="12" t="s">
        <v>2</v>
      </c>
      <c r="W4" s="12" t="s">
        <v>129</v>
      </c>
      <c r="X4" s="12" t="s">
        <v>130</v>
      </c>
      <c r="Y4" s="12" t="s">
        <v>131</v>
      </c>
      <c r="Z4" s="12" t="s">
        <v>132</v>
      </c>
      <c r="AA4" s="12" t="s">
        <v>133</v>
      </c>
      <c r="AB4" s="12" t="s">
        <v>134</v>
      </c>
      <c r="AC4" s="12" t="s">
        <v>135</v>
      </c>
      <c r="AD4" s="12" t="s">
        <v>136</v>
      </c>
      <c r="AE4" s="12" t="s">
        <v>137</v>
      </c>
      <c r="AF4" s="12" t="s">
        <v>138</v>
      </c>
      <c r="AG4" s="12" t="s">
        <v>139</v>
      </c>
      <c r="AH4" s="12" t="s">
        <v>140</v>
      </c>
      <c r="AI4" s="12" t="s">
        <v>141</v>
      </c>
    </row>
    <row r="5" customFormat="false" ht="15" hidden="false" customHeight="false" outlineLevel="0" collapsed="false">
      <c r="A5" s="13" t="s">
        <v>142</v>
      </c>
      <c r="B5" s="13" t="s">
        <v>143</v>
      </c>
      <c r="C5" s="13" t="s">
        <v>144</v>
      </c>
      <c r="D5" s="13" t="s">
        <v>145</v>
      </c>
      <c r="E5" s="13" t="s">
        <v>146</v>
      </c>
      <c r="F5" s="13" t="s">
        <v>147</v>
      </c>
      <c r="G5" s="13" t="s">
        <v>148</v>
      </c>
      <c r="H5" s="13" t="s">
        <v>149</v>
      </c>
      <c r="I5" s="13" t="s">
        <v>150</v>
      </c>
      <c r="J5" s="13" t="s">
        <v>151</v>
      </c>
      <c r="K5" s="13" t="s">
        <v>152</v>
      </c>
      <c r="L5" s="13" t="s">
        <v>153</v>
      </c>
      <c r="M5" s="13" t="s">
        <v>154</v>
      </c>
      <c r="N5" s="13" t="s">
        <v>155</v>
      </c>
      <c r="O5" s="13"/>
      <c r="P5" s="13" t="s">
        <v>156</v>
      </c>
      <c r="Q5" s="13"/>
      <c r="R5" s="13" t="s">
        <v>157</v>
      </c>
      <c r="S5" s="13" t="s">
        <v>152</v>
      </c>
      <c r="T5" s="13" t="s">
        <v>158</v>
      </c>
      <c r="U5" s="13" t="s">
        <v>32</v>
      </c>
      <c r="V5" s="13" t="s">
        <v>11</v>
      </c>
      <c r="W5" s="13" t="s">
        <v>144</v>
      </c>
      <c r="X5" s="13" t="s">
        <v>159</v>
      </c>
      <c r="Y5" s="13" t="s">
        <v>10</v>
      </c>
      <c r="Z5" s="13" t="s">
        <v>13</v>
      </c>
      <c r="AA5" s="13" t="s">
        <v>160</v>
      </c>
      <c r="AB5" s="13" t="s">
        <v>161</v>
      </c>
      <c r="AC5" s="13" t="s">
        <v>162</v>
      </c>
      <c r="AD5" s="13" t="s">
        <v>59</v>
      </c>
      <c r="AE5" s="13"/>
      <c r="AF5" s="13"/>
      <c r="AG5" s="13"/>
      <c r="AH5" s="13" t="n">
        <v>175</v>
      </c>
      <c r="AI5" s="13" t="s">
        <v>163</v>
      </c>
    </row>
    <row r="6" customFormat="false" ht="15" hidden="false" customHeight="false" outlineLevel="0" collapsed="false">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5"/>
      <c r="AI6" s="14"/>
    </row>
    <row r="7" customFormat="false" ht="15" hidden="false" customHeight="false" outlineLevel="0" collapsed="false">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5"/>
      <c r="AI7" s="14"/>
    </row>
    <row r="8" customFormat="false" ht="15" hidden="false" customHeight="false" outlineLevel="0" collapsed="false">
      <c r="A8" s="14"/>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5"/>
      <c r="AI8" s="14"/>
    </row>
    <row r="9" customFormat="false" ht="15" hidden="false" customHeight="false" outlineLevel="0" collapsed="false">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5"/>
      <c r="AI9" s="14"/>
    </row>
    <row r="10" customFormat="false" ht="15" hidden="false" customHeight="false" outlineLevel="0" collapsed="false">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5"/>
      <c r="AI10" s="14"/>
    </row>
    <row r="11" customFormat="false" ht="15" hidden="false" customHeight="false" outlineLevel="0" collapsed="false">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5"/>
      <c r="AI11" s="14"/>
    </row>
    <row r="12" customFormat="false" ht="15" hidden="false" customHeight="false" outlineLevel="0" collapsed="false">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5"/>
      <c r="AI12" s="14"/>
    </row>
    <row r="13" customFormat="false" ht="15" hidden="false" customHeight="false" outlineLevel="0" collapsed="false">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5"/>
      <c r="AI13" s="14"/>
    </row>
    <row r="14" customFormat="false" ht="15" hidden="false" customHeight="false" outlineLevel="0" collapsed="false">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5"/>
      <c r="AI14" s="14"/>
    </row>
    <row r="15" customFormat="false" ht="15" hidden="false" customHeight="false" outlineLevel="0" collapsed="false">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5"/>
      <c r="AI15" s="14"/>
    </row>
    <row r="16" customFormat="false" ht="15" hidden="false" customHeight="false" outlineLevel="0" collapsed="false">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5"/>
      <c r="AI16" s="14"/>
    </row>
    <row r="17" customFormat="false" ht="15" hidden="false" customHeight="false" outlineLevel="0" collapsed="false">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5"/>
      <c r="AI17" s="14"/>
    </row>
    <row r="18" customFormat="false" ht="15" hidden="false" customHeight="false" outlineLevel="0" collapsed="false">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5"/>
      <c r="AI18" s="14"/>
    </row>
    <row r="19" customFormat="false" ht="15" hidden="false" customHeight="false" outlineLevel="0" collapsed="false">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5"/>
      <c r="AI19" s="14"/>
    </row>
    <row r="20" customFormat="false" ht="15" hidden="false" customHeight="false" outlineLevel="0" collapsed="false">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5"/>
      <c r="AI20" s="14"/>
    </row>
    <row r="21" customFormat="false" ht="15" hidden="false" customHeight="false" outlineLevel="0" collapsed="false">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14"/>
    </row>
    <row r="22" customFormat="false" ht="15" hidden="false" customHeight="false" outlineLevel="0" collapsed="false">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5"/>
      <c r="AI22" s="14"/>
    </row>
    <row r="23" customFormat="false" ht="15" hidden="false" customHeight="false" outlineLevel="0" collapsed="false">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5"/>
      <c r="AI23" s="14"/>
    </row>
    <row r="24" customFormat="false" ht="15" hidden="false" customHeight="false" outlineLevel="0" collapsed="false">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5"/>
      <c r="AI24" s="14"/>
    </row>
    <row r="25" customFormat="false" ht="15" hidden="false" customHeight="false" outlineLevel="0" collapsed="false">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5"/>
      <c r="AI25" s="14"/>
    </row>
    <row r="26" customFormat="false" ht="15" hidden="false" customHeight="false" outlineLevel="0" collapsed="false">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5"/>
      <c r="AI26" s="14"/>
    </row>
    <row r="27" customFormat="false" ht="15" hidden="false" customHeight="false" outlineLevel="0" collapsed="false">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5"/>
      <c r="AI27" s="14"/>
    </row>
    <row r="28" customFormat="false" ht="15" hidden="false" customHeight="false" outlineLevel="0" collapsed="false">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5"/>
      <c r="AI28" s="14"/>
    </row>
    <row r="29" customFormat="false" ht="15" hidden="false" customHeight="false" outlineLevel="0" collapsed="false">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5"/>
      <c r="AI29" s="14"/>
    </row>
    <row r="30" customFormat="false" ht="15" hidden="false" customHeight="false" outlineLevel="0" collapsed="false">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5"/>
      <c r="AI30" s="14"/>
    </row>
  </sheetData>
  <dataValidations count="4">
    <dataValidation allowBlank="true" errorStyle="stop" operator="between" showDropDown="false" showErrorMessage="false" showInputMessage="false" sqref="Y6:Y30" type="list">
      <formula1>Lists!$A$3:$A$4</formula1>
      <formula2>0</formula2>
    </dataValidation>
    <dataValidation allowBlank="true" errorStyle="stop" operator="between" showDropDown="false" showErrorMessage="false" showInputMessage="false" sqref="V6:V30" type="list">
      <formula1>Lists!$B$3:$B$8</formula1>
      <formula2>0</formula2>
    </dataValidation>
    <dataValidation allowBlank="true" errorStyle="stop" operator="between" showDropDown="false" showErrorMessage="false" showInputMessage="false" sqref="Z6:Z30" type="list">
      <formula1>Lists!$E$3:$E$18</formula1>
      <formula2>0</formula2>
    </dataValidation>
    <dataValidation allowBlank="true" errorStyle="stop" operator="between" showDropDown="false" showErrorMessage="false" showInputMessage="false" sqref="AD6:AD30" type="list">
      <formula1>Lists!$F$3:$F$13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N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8"/>
    <col collapsed="false" customWidth="true" hidden="false" outlineLevel="0" max="3" min="3" style="0" width="16"/>
    <col collapsed="false" customWidth="true" hidden="false" outlineLevel="0" max="4" min="4" style="0" width="18"/>
    <col collapsed="false" customWidth="true" hidden="false" outlineLevel="0" max="5" min="5" style="0" width="30"/>
    <col collapsed="false" customWidth="true" hidden="false" outlineLevel="0" max="6" min="6" style="0" width="22"/>
    <col collapsed="false" customWidth="true" hidden="false" outlineLevel="0" max="7" min="7" style="0" width="14"/>
    <col collapsed="false" customWidth="true" hidden="false" outlineLevel="0" max="8" min="8" style="0" width="26"/>
    <col collapsed="false" customWidth="true" hidden="false" outlineLevel="0" max="9" min="9" style="0" width="20"/>
    <col collapsed="false" customWidth="true" hidden="false" outlineLevel="0" max="10" min="10" style="0" width="18"/>
    <col collapsed="false" customWidth="true" hidden="false" outlineLevel="0" max="11" min="11" style="0" width="16"/>
    <col collapsed="false" customWidth="true" hidden="false" outlineLevel="0" max="12" min="12" style="0" width="14"/>
    <col collapsed="false" customWidth="true" hidden="false" outlineLevel="0" max="13" min="13" style="0" width="18"/>
    <col collapsed="false" customWidth="true" hidden="false" outlineLevel="0" max="14" min="14" style="0" width="34"/>
  </cols>
  <sheetData>
    <row r="2" customFormat="false" ht="19.7" hidden="false" customHeight="false" outlineLevel="0" collapsed="false">
      <c r="A2" s="4" t="s">
        <v>164</v>
      </c>
    </row>
    <row r="3" customFormat="false" ht="15" hidden="false" customHeight="false" outlineLevel="0" collapsed="false">
      <c r="A3" s="1" t="s">
        <v>165</v>
      </c>
    </row>
    <row r="4" customFormat="false" ht="30" hidden="false" customHeight="true" outlineLevel="0" collapsed="false">
      <c r="A4" s="12" t="s">
        <v>166</v>
      </c>
      <c r="B4" s="12" t="s">
        <v>167</v>
      </c>
      <c r="C4" s="12" t="s">
        <v>168</v>
      </c>
      <c r="D4" s="12" t="s">
        <v>169</v>
      </c>
      <c r="E4" s="12" t="s">
        <v>170</v>
      </c>
      <c r="F4" s="12" t="s">
        <v>171</v>
      </c>
      <c r="G4" s="12" t="s">
        <v>172</v>
      </c>
      <c r="H4" s="12" t="s">
        <v>173</v>
      </c>
      <c r="I4" s="12" t="s">
        <v>174</v>
      </c>
      <c r="J4" s="12" t="s">
        <v>175</v>
      </c>
      <c r="K4" s="12" t="s">
        <v>176</v>
      </c>
      <c r="L4" s="12" t="s">
        <v>177</v>
      </c>
      <c r="M4" s="12" t="s">
        <v>126</v>
      </c>
      <c r="N4" s="12" t="s">
        <v>178</v>
      </c>
    </row>
    <row r="5" customFormat="false" ht="15" hidden="false" customHeight="false" outlineLevel="0" collapsed="false">
      <c r="A5" s="16" t="str">
        <f aca="false">IF('1. Applicant Data Capture'!$A5="","",'1. Applicant Data Capture'!A5)</f>
        <v>IDV/2026/001</v>
      </c>
      <c r="B5" s="16" t="str">
        <f aca="false">IF('1. Applicant Data Capture'!$A5="","",'1. Applicant Data Capture'!E5)</f>
        <v>Rajan</v>
      </c>
      <c r="C5" s="16" t="str">
        <f aca="false">IF('1. Applicant Data Capture'!$A5="","",'1. Applicant Data Capture'!F5)</f>
        <v>Kumar</v>
      </c>
      <c r="D5" s="16" t="str">
        <f aca="false">IF('1. Applicant Data Capture'!$A5="","",'1. Applicant Data Capture'!G5)</f>
        <v>Shah</v>
      </c>
      <c r="E5" s="16" t="str">
        <f aca="false">IF('1. Applicant Data Capture'!$A5="","",'1. Applicant Data Capture'!L5)</f>
        <v>r.shah@example.com</v>
      </c>
      <c r="F5" s="16" t="str">
        <f aca="false">IF('1. Applicant Data Capture'!$A5="","",'1. Applicant Data Capture'!M5)</f>
        <v>+971 50 123 4567</v>
      </c>
      <c r="G5" s="16" t="str">
        <f aca="false">IF('1. Applicant Data Capture'!$A5="","",'1. Applicant Data Capture'!I5)</f>
        <v>1981-03-14</v>
      </c>
      <c r="H5" s="16" t="str">
        <f aca="false">IF('1. Applicant Data Capture'!$A5="","",'1. Applicant Data Capture'!N5)</f>
        <v>Villa 12, Al Barsha 2</v>
      </c>
      <c r="I5" s="16" t="n">
        <f aca="false">IF('1. Applicant Data Capture'!$A5="","",'1. Applicant Data Capture'!O5)</f>
        <v>0</v>
      </c>
      <c r="J5" s="16" t="str">
        <f aca="false">IF('1. Applicant Data Capture'!$A5="","",'1. Applicant Data Capture'!P5)</f>
        <v>Dubai</v>
      </c>
      <c r="K5" s="16" t="n">
        <f aca="false">IF('1. Applicant Data Capture'!$A5="","",'1. Applicant Data Capture'!Q5)</f>
        <v>0</v>
      </c>
      <c r="L5" s="16" t="str">
        <f aca="false">IF('1. Applicant Data Capture'!$A5="","",'1. Applicant Data Capture'!R5)</f>
        <v>00000</v>
      </c>
      <c r="M5" s="16" t="str">
        <f aca="false">IF('1. Applicant Data Capture'!$A5="","",'1. Applicant Data Capture'!S5)</f>
        <v>United Arab Emirates</v>
      </c>
      <c r="N5" s="16" t="str">
        <f aca="false">IF('1. Applicant Data Capture'!$A5="","",'1. Applicant Data Capture'!Y5)</f>
        <v>Option 1 - IDVT (1 photo document)</v>
      </c>
    </row>
    <row r="6" customFormat="false" ht="15" hidden="false" customHeight="false" outlineLevel="0" collapsed="false">
      <c r="A6" s="16" t="str">
        <f aca="false">IF('1. Applicant Data Capture'!$A6="","",'1. Applicant Data Capture'!A6)</f>
        <v/>
      </c>
      <c r="B6" s="16" t="str">
        <f aca="false">IF('1. Applicant Data Capture'!$A6="","",'1. Applicant Data Capture'!E6)</f>
        <v/>
      </c>
      <c r="C6" s="16" t="str">
        <f aca="false">IF('1. Applicant Data Capture'!$A6="","",'1. Applicant Data Capture'!F6)</f>
        <v/>
      </c>
      <c r="D6" s="16" t="str">
        <f aca="false">IF('1. Applicant Data Capture'!$A6="","",'1. Applicant Data Capture'!G6)</f>
        <v/>
      </c>
      <c r="E6" s="16" t="str">
        <f aca="false">IF('1. Applicant Data Capture'!$A6="","",'1. Applicant Data Capture'!L6)</f>
        <v/>
      </c>
      <c r="F6" s="16" t="str">
        <f aca="false">IF('1. Applicant Data Capture'!$A6="","",'1. Applicant Data Capture'!M6)</f>
        <v/>
      </c>
      <c r="G6" s="16" t="str">
        <f aca="false">IF('1. Applicant Data Capture'!$A6="","",'1. Applicant Data Capture'!I6)</f>
        <v/>
      </c>
      <c r="H6" s="16" t="str">
        <f aca="false">IF('1. Applicant Data Capture'!$A6="","",'1. Applicant Data Capture'!N6)</f>
        <v/>
      </c>
      <c r="I6" s="16" t="str">
        <f aca="false">IF('1. Applicant Data Capture'!$A6="","",'1. Applicant Data Capture'!O6)</f>
        <v/>
      </c>
      <c r="J6" s="16" t="str">
        <f aca="false">IF('1. Applicant Data Capture'!$A6="","",'1. Applicant Data Capture'!P6)</f>
        <v/>
      </c>
      <c r="K6" s="16" t="str">
        <f aca="false">IF('1. Applicant Data Capture'!$A6="","",'1. Applicant Data Capture'!Q6)</f>
        <v/>
      </c>
      <c r="L6" s="16" t="str">
        <f aca="false">IF('1. Applicant Data Capture'!$A6="","",'1. Applicant Data Capture'!R6)</f>
        <v/>
      </c>
      <c r="M6" s="16" t="str">
        <f aca="false">IF('1. Applicant Data Capture'!$A6="","",'1. Applicant Data Capture'!S6)</f>
        <v/>
      </c>
      <c r="N6" s="16" t="str">
        <f aca="false">IF('1. Applicant Data Capture'!$A6="","",'1. Applicant Data Capture'!Y6)</f>
        <v/>
      </c>
    </row>
    <row r="7" customFormat="false" ht="15" hidden="false" customHeight="false" outlineLevel="0" collapsed="false">
      <c r="A7" s="16" t="str">
        <f aca="false">IF('1. Applicant Data Capture'!$A7="","",'1. Applicant Data Capture'!A7)</f>
        <v/>
      </c>
      <c r="B7" s="16" t="str">
        <f aca="false">IF('1. Applicant Data Capture'!$A7="","",'1. Applicant Data Capture'!E7)</f>
        <v/>
      </c>
      <c r="C7" s="16" t="str">
        <f aca="false">IF('1. Applicant Data Capture'!$A7="","",'1. Applicant Data Capture'!F7)</f>
        <v/>
      </c>
      <c r="D7" s="16" t="str">
        <f aca="false">IF('1. Applicant Data Capture'!$A7="","",'1. Applicant Data Capture'!G7)</f>
        <v/>
      </c>
      <c r="E7" s="16" t="str">
        <f aca="false">IF('1. Applicant Data Capture'!$A7="","",'1. Applicant Data Capture'!L7)</f>
        <v/>
      </c>
      <c r="F7" s="16" t="str">
        <f aca="false">IF('1. Applicant Data Capture'!$A7="","",'1. Applicant Data Capture'!M7)</f>
        <v/>
      </c>
      <c r="G7" s="16" t="str">
        <f aca="false">IF('1. Applicant Data Capture'!$A7="","",'1. Applicant Data Capture'!I7)</f>
        <v/>
      </c>
      <c r="H7" s="16" t="str">
        <f aca="false">IF('1. Applicant Data Capture'!$A7="","",'1. Applicant Data Capture'!N7)</f>
        <v/>
      </c>
      <c r="I7" s="16" t="str">
        <f aca="false">IF('1. Applicant Data Capture'!$A7="","",'1. Applicant Data Capture'!O7)</f>
        <v/>
      </c>
      <c r="J7" s="16" t="str">
        <f aca="false">IF('1. Applicant Data Capture'!$A7="","",'1. Applicant Data Capture'!P7)</f>
        <v/>
      </c>
      <c r="K7" s="16" t="str">
        <f aca="false">IF('1. Applicant Data Capture'!$A7="","",'1. Applicant Data Capture'!Q7)</f>
        <v/>
      </c>
      <c r="L7" s="16" t="str">
        <f aca="false">IF('1. Applicant Data Capture'!$A7="","",'1. Applicant Data Capture'!R7)</f>
        <v/>
      </c>
      <c r="M7" s="16" t="str">
        <f aca="false">IF('1. Applicant Data Capture'!$A7="","",'1. Applicant Data Capture'!S7)</f>
        <v/>
      </c>
      <c r="N7" s="16" t="str">
        <f aca="false">IF('1. Applicant Data Capture'!$A7="","",'1. Applicant Data Capture'!Y7)</f>
        <v/>
      </c>
    </row>
    <row r="8" customFormat="false" ht="15" hidden="false" customHeight="false" outlineLevel="0" collapsed="false">
      <c r="A8" s="16" t="str">
        <f aca="false">IF('1. Applicant Data Capture'!$A8="","",'1. Applicant Data Capture'!A8)</f>
        <v/>
      </c>
      <c r="B8" s="16" t="str">
        <f aca="false">IF('1. Applicant Data Capture'!$A8="","",'1. Applicant Data Capture'!E8)</f>
        <v/>
      </c>
      <c r="C8" s="16" t="str">
        <f aca="false">IF('1. Applicant Data Capture'!$A8="","",'1. Applicant Data Capture'!F8)</f>
        <v/>
      </c>
      <c r="D8" s="16" t="str">
        <f aca="false">IF('1. Applicant Data Capture'!$A8="","",'1. Applicant Data Capture'!G8)</f>
        <v/>
      </c>
      <c r="E8" s="16" t="str">
        <f aca="false">IF('1. Applicant Data Capture'!$A8="","",'1. Applicant Data Capture'!L8)</f>
        <v/>
      </c>
      <c r="F8" s="16" t="str">
        <f aca="false">IF('1. Applicant Data Capture'!$A8="","",'1. Applicant Data Capture'!M8)</f>
        <v/>
      </c>
      <c r="G8" s="16" t="str">
        <f aca="false">IF('1. Applicant Data Capture'!$A8="","",'1. Applicant Data Capture'!I8)</f>
        <v/>
      </c>
      <c r="H8" s="16" t="str">
        <f aca="false">IF('1. Applicant Data Capture'!$A8="","",'1. Applicant Data Capture'!N8)</f>
        <v/>
      </c>
      <c r="I8" s="16" t="str">
        <f aca="false">IF('1. Applicant Data Capture'!$A8="","",'1. Applicant Data Capture'!O8)</f>
        <v/>
      </c>
      <c r="J8" s="16" t="str">
        <f aca="false">IF('1. Applicant Data Capture'!$A8="","",'1. Applicant Data Capture'!P8)</f>
        <v/>
      </c>
      <c r="K8" s="16" t="str">
        <f aca="false">IF('1. Applicant Data Capture'!$A8="","",'1. Applicant Data Capture'!Q8)</f>
        <v/>
      </c>
      <c r="L8" s="16" t="str">
        <f aca="false">IF('1. Applicant Data Capture'!$A8="","",'1. Applicant Data Capture'!R8)</f>
        <v/>
      </c>
      <c r="M8" s="16" t="str">
        <f aca="false">IF('1. Applicant Data Capture'!$A8="","",'1. Applicant Data Capture'!S8)</f>
        <v/>
      </c>
      <c r="N8" s="16" t="str">
        <f aca="false">IF('1. Applicant Data Capture'!$A8="","",'1. Applicant Data Capture'!Y8)</f>
        <v/>
      </c>
    </row>
    <row r="9" customFormat="false" ht="15" hidden="false" customHeight="false" outlineLevel="0" collapsed="false">
      <c r="A9" s="16" t="str">
        <f aca="false">IF('1. Applicant Data Capture'!$A9="","",'1. Applicant Data Capture'!A9)</f>
        <v/>
      </c>
      <c r="B9" s="16" t="str">
        <f aca="false">IF('1. Applicant Data Capture'!$A9="","",'1. Applicant Data Capture'!E9)</f>
        <v/>
      </c>
      <c r="C9" s="16" t="str">
        <f aca="false">IF('1. Applicant Data Capture'!$A9="","",'1. Applicant Data Capture'!F9)</f>
        <v/>
      </c>
      <c r="D9" s="16" t="str">
        <f aca="false">IF('1. Applicant Data Capture'!$A9="","",'1. Applicant Data Capture'!G9)</f>
        <v/>
      </c>
      <c r="E9" s="16" t="str">
        <f aca="false">IF('1. Applicant Data Capture'!$A9="","",'1. Applicant Data Capture'!L9)</f>
        <v/>
      </c>
      <c r="F9" s="16" t="str">
        <f aca="false">IF('1. Applicant Data Capture'!$A9="","",'1. Applicant Data Capture'!M9)</f>
        <v/>
      </c>
      <c r="G9" s="16" t="str">
        <f aca="false">IF('1. Applicant Data Capture'!$A9="","",'1. Applicant Data Capture'!I9)</f>
        <v/>
      </c>
      <c r="H9" s="16" t="str">
        <f aca="false">IF('1. Applicant Data Capture'!$A9="","",'1. Applicant Data Capture'!N9)</f>
        <v/>
      </c>
      <c r="I9" s="16" t="str">
        <f aca="false">IF('1. Applicant Data Capture'!$A9="","",'1. Applicant Data Capture'!O9)</f>
        <v/>
      </c>
      <c r="J9" s="16" t="str">
        <f aca="false">IF('1. Applicant Data Capture'!$A9="","",'1. Applicant Data Capture'!P9)</f>
        <v/>
      </c>
      <c r="K9" s="16" t="str">
        <f aca="false">IF('1. Applicant Data Capture'!$A9="","",'1. Applicant Data Capture'!Q9)</f>
        <v/>
      </c>
      <c r="L9" s="16" t="str">
        <f aca="false">IF('1. Applicant Data Capture'!$A9="","",'1. Applicant Data Capture'!R9)</f>
        <v/>
      </c>
      <c r="M9" s="16" t="str">
        <f aca="false">IF('1. Applicant Data Capture'!$A9="","",'1. Applicant Data Capture'!S9)</f>
        <v/>
      </c>
      <c r="N9" s="16" t="str">
        <f aca="false">IF('1. Applicant Data Capture'!$A9="","",'1. Applicant Data Capture'!Y9)</f>
        <v/>
      </c>
    </row>
    <row r="10" customFormat="false" ht="15" hidden="false" customHeight="false" outlineLevel="0" collapsed="false">
      <c r="A10" s="16" t="str">
        <f aca="false">IF('1. Applicant Data Capture'!$A10="","",'1. Applicant Data Capture'!A10)</f>
        <v/>
      </c>
      <c r="B10" s="16" t="str">
        <f aca="false">IF('1. Applicant Data Capture'!$A10="","",'1. Applicant Data Capture'!E10)</f>
        <v/>
      </c>
      <c r="C10" s="16" t="str">
        <f aca="false">IF('1. Applicant Data Capture'!$A10="","",'1. Applicant Data Capture'!F10)</f>
        <v/>
      </c>
      <c r="D10" s="16" t="str">
        <f aca="false">IF('1. Applicant Data Capture'!$A10="","",'1. Applicant Data Capture'!G10)</f>
        <v/>
      </c>
      <c r="E10" s="16" t="str">
        <f aca="false">IF('1. Applicant Data Capture'!$A10="","",'1. Applicant Data Capture'!L10)</f>
        <v/>
      </c>
      <c r="F10" s="16" t="str">
        <f aca="false">IF('1. Applicant Data Capture'!$A10="","",'1. Applicant Data Capture'!M10)</f>
        <v/>
      </c>
      <c r="G10" s="16" t="str">
        <f aca="false">IF('1. Applicant Data Capture'!$A10="","",'1. Applicant Data Capture'!I10)</f>
        <v/>
      </c>
      <c r="H10" s="16" t="str">
        <f aca="false">IF('1. Applicant Data Capture'!$A10="","",'1. Applicant Data Capture'!N10)</f>
        <v/>
      </c>
      <c r="I10" s="16" t="str">
        <f aca="false">IF('1. Applicant Data Capture'!$A10="","",'1. Applicant Data Capture'!O10)</f>
        <v/>
      </c>
      <c r="J10" s="16" t="str">
        <f aca="false">IF('1. Applicant Data Capture'!$A10="","",'1. Applicant Data Capture'!P10)</f>
        <v/>
      </c>
      <c r="K10" s="16" t="str">
        <f aca="false">IF('1. Applicant Data Capture'!$A10="","",'1. Applicant Data Capture'!Q10)</f>
        <v/>
      </c>
      <c r="L10" s="16" t="str">
        <f aca="false">IF('1. Applicant Data Capture'!$A10="","",'1. Applicant Data Capture'!R10)</f>
        <v/>
      </c>
      <c r="M10" s="16" t="str">
        <f aca="false">IF('1. Applicant Data Capture'!$A10="","",'1. Applicant Data Capture'!S10)</f>
        <v/>
      </c>
      <c r="N10" s="16" t="str">
        <f aca="false">IF('1. Applicant Data Capture'!$A10="","",'1. Applicant Data Capture'!Y10)</f>
        <v/>
      </c>
    </row>
    <row r="11" customFormat="false" ht="15" hidden="false" customHeight="false" outlineLevel="0" collapsed="false">
      <c r="A11" s="16" t="str">
        <f aca="false">IF('1. Applicant Data Capture'!$A11="","",'1. Applicant Data Capture'!A11)</f>
        <v/>
      </c>
      <c r="B11" s="16" t="str">
        <f aca="false">IF('1. Applicant Data Capture'!$A11="","",'1. Applicant Data Capture'!E11)</f>
        <v/>
      </c>
      <c r="C11" s="16" t="str">
        <f aca="false">IF('1. Applicant Data Capture'!$A11="","",'1. Applicant Data Capture'!F11)</f>
        <v/>
      </c>
      <c r="D11" s="16" t="str">
        <f aca="false">IF('1. Applicant Data Capture'!$A11="","",'1. Applicant Data Capture'!G11)</f>
        <v/>
      </c>
      <c r="E11" s="16" t="str">
        <f aca="false">IF('1. Applicant Data Capture'!$A11="","",'1. Applicant Data Capture'!L11)</f>
        <v/>
      </c>
      <c r="F11" s="16" t="str">
        <f aca="false">IF('1. Applicant Data Capture'!$A11="","",'1. Applicant Data Capture'!M11)</f>
        <v/>
      </c>
      <c r="G11" s="16" t="str">
        <f aca="false">IF('1. Applicant Data Capture'!$A11="","",'1. Applicant Data Capture'!I11)</f>
        <v/>
      </c>
      <c r="H11" s="16" t="str">
        <f aca="false">IF('1. Applicant Data Capture'!$A11="","",'1. Applicant Data Capture'!N11)</f>
        <v/>
      </c>
      <c r="I11" s="16" t="str">
        <f aca="false">IF('1. Applicant Data Capture'!$A11="","",'1. Applicant Data Capture'!O11)</f>
        <v/>
      </c>
      <c r="J11" s="16" t="str">
        <f aca="false">IF('1. Applicant Data Capture'!$A11="","",'1. Applicant Data Capture'!P11)</f>
        <v/>
      </c>
      <c r="K11" s="16" t="str">
        <f aca="false">IF('1. Applicant Data Capture'!$A11="","",'1. Applicant Data Capture'!Q11)</f>
        <v/>
      </c>
      <c r="L11" s="16" t="str">
        <f aca="false">IF('1. Applicant Data Capture'!$A11="","",'1. Applicant Data Capture'!R11)</f>
        <v/>
      </c>
      <c r="M11" s="16" t="str">
        <f aca="false">IF('1. Applicant Data Capture'!$A11="","",'1. Applicant Data Capture'!S11)</f>
        <v/>
      </c>
      <c r="N11" s="16" t="str">
        <f aca="false">IF('1. Applicant Data Capture'!$A11="","",'1. Applicant Data Capture'!Y11)</f>
        <v/>
      </c>
    </row>
    <row r="12" customFormat="false" ht="15" hidden="false" customHeight="false" outlineLevel="0" collapsed="false">
      <c r="A12" s="16" t="str">
        <f aca="false">IF('1. Applicant Data Capture'!$A12="","",'1. Applicant Data Capture'!A12)</f>
        <v/>
      </c>
      <c r="B12" s="16" t="str">
        <f aca="false">IF('1. Applicant Data Capture'!$A12="","",'1. Applicant Data Capture'!E12)</f>
        <v/>
      </c>
      <c r="C12" s="16" t="str">
        <f aca="false">IF('1. Applicant Data Capture'!$A12="","",'1. Applicant Data Capture'!F12)</f>
        <v/>
      </c>
      <c r="D12" s="16" t="str">
        <f aca="false">IF('1. Applicant Data Capture'!$A12="","",'1. Applicant Data Capture'!G12)</f>
        <v/>
      </c>
      <c r="E12" s="16" t="str">
        <f aca="false">IF('1. Applicant Data Capture'!$A12="","",'1. Applicant Data Capture'!L12)</f>
        <v/>
      </c>
      <c r="F12" s="16" t="str">
        <f aca="false">IF('1. Applicant Data Capture'!$A12="","",'1. Applicant Data Capture'!M12)</f>
        <v/>
      </c>
      <c r="G12" s="16" t="str">
        <f aca="false">IF('1. Applicant Data Capture'!$A12="","",'1. Applicant Data Capture'!I12)</f>
        <v/>
      </c>
      <c r="H12" s="16" t="str">
        <f aca="false">IF('1. Applicant Data Capture'!$A12="","",'1. Applicant Data Capture'!N12)</f>
        <v/>
      </c>
      <c r="I12" s="16" t="str">
        <f aca="false">IF('1. Applicant Data Capture'!$A12="","",'1. Applicant Data Capture'!O12)</f>
        <v/>
      </c>
      <c r="J12" s="16" t="str">
        <f aca="false">IF('1. Applicant Data Capture'!$A12="","",'1. Applicant Data Capture'!P12)</f>
        <v/>
      </c>
      <c r="K12" s="16" t="str">
        <f aca="false">IF('1. Applicant Data Capture'!$A12="","",'1. Applicant Data Capture'!Q12)</f>
        <v/>
      </c>
      <c r="L12" s="16" t="str">
        <f aca="false">IF('1. Applicant Data Capture'!$A12="","",'1. Applicant Data Capture'!R12)</f>
        <v/>
      </c>
      <c r="M12" s="16" t="str">
        <f aca="false">IF('1. Applicant Data Capture'!$A12="","",'1. Applicant Data Capture'!S12)</f>
        <v/>
      </c>
      <c r="N12" s="16" t="str">
        <f aca="false">IF('1. Applicant Data Capture'!$A12="","",'1. Applicant Data Capture'!Y12)</f>
        <v/>
      </c>
    </row>
    <row r="13" customFormat="false" ht="15" hidden="false" customHeight="false" outlineLevel="0" collapsed="false">
      <c r="A13" s="16" t="str">
        <f aca="false">IF('1. Applicant Data Capture'!$A13="","",'1. Applicant Data Capture'!A13)</f>
        <v/>
      </c>
      <c r="B13" s="16" t="str">
        <f aca="false">IF('1. Applicant Data Capture'!$A13="","",'1. Applicant Data Capture'!E13)</f>
        <v/>
      </c>
      <c r="C13" s="16" t="str">
        <f aca="false">IF('1. Applicant Data Capture'!$A13="","",'1. Applicant Data Capture'!F13)</f>
        <v/>
      </c>
      <c r="D13" s="16" t="str">
        <f aca="false">IF('1. Applicant Data Capture'!$A13="","",'1. Applicant Data Capture'!G13)</f>
        <v/>
      </c>
      <c r="E13" s="16" t="str">
        <f aca="false">IF('1. Applicant Data Capture'!$A13="","",'1. Applicant Data Capture'!L13)</f>
        <v/>
      </c>
      <c r="F13" s="16" t="str">
        <f aca="false">IF('1. Applicant Data Capture'!$A13="","",'1. Applicant Data Capture'!M13)</f>
        <v/>
      </c>
      <c r="G13" s="16" t="str">
        <f aca="false">IF('1. Applicant Data Capture'!$A13="","",'1. Applicant Data Capture'!I13)</f>
        <v/>
      </c>
      <c r="H13" s="16" t="str">
        <f aca="false">IF('1. Applicant Data Capture'!$A13="","",'1. Applicant Data Capture'!N13)</f>
        <v/>
      </c>
      <c r="I13" s="16" t="str">
        <f aca="false">IF('1. Applicant Data Capture'!$A13="","",'1. Applicant Data Capture'!O13)</f>
        <v/>
      </c>
      <c r="J13" s="16" t="str">
        <f aca="false">IF('1. Applicant Data Capture'!$A13="","",'1. Applicant Data Capture'!P13)</f>
        <v/>
      </c>
      <c r="K13" s="16" t="str">
        <f aca="false">IF('1. Applicant Data Capture'!$A13="","",'1. Applicant Data Capture'!Q13)</f>
        <v/>
      </c>
      <c r="L13" s="16" t="str">
        <f aca="false">IF('1. Applicant Data Capture'!$A13="","",'1. Applicant Data Capture'!R13)</f>
        <v/>
      </c>
      <c r="M13" s="16" t="str">
        <f aca="false">IF('1. Applicant Data Capture'!$A13="","",'1. Applicant Data Capture'!S13)</f>
        <v/>
      </c>
      <c r="N13" s="16" t="str">
        <f aca="false">IF('1. Applicant Data Capture'!$A13="","",'1. Applicant Data Capture'!Y13)</f>
        <v/>
      </c>
    </row>
    <row r="14" customFormat="false" ht="15" hidden="false" customHeight="false" outlineLevel="0" collapsed="false">
      <c r="A14" s="16" t="str">
        <f aca="false">IF('1. Applicant Data Capture'!$A14="","",'1. Applicant Data Capture'!A14)</f>
        <v/>
      </c>
      <c r="B14" s="16" t="str">
        <f aca="false">IF('1. Applicant Data Capture'!$A14="","",'1. Applicant Data Capture'!E14)</f>
        <v/>
      </c>
      <c r="C14" s="16" t="str">
        <f aca="false">IF('1. Applicant Data Capture'!$A14="","",'1. Applicant Data Capture'!F14)</f>
        <v/>
      </c>
      <c r="D14" s="16" t="str">
        <f aca="false">IF('1. Applicant Data Capture'!$A14="","",'1. Applicant Data Capture'!G14)</f>
        <v/>
      </c>
      <c r="E14" s="16" t="str">
        <f aca="false">IF('1. Applicant Data Capture'!$A14="","",'1. Applicant Data Capture'!L14)</f>
        <v/>
      </c>
      <c r="F14" s="16" t="str">
        <f aca="false">IF('1. Applicant Data Capture'!$A14="","",'1. Applicant Data Capture'!M14)</f>
        <v/>
      </c>
      <c r="G14" s="16" t="str">
        <f aca="false">IF('1. Applicant Data Capture'!$A14="","",'1. Applicant Data Capture'!I14)</f>
        <v/>
      </c>
      <c r="H14" s="16" t="str">
        <f aca="false">IF('1. Applicant Data Capture'!$A14="","",'1. Applicant Data Capture'!N14)</f>
        <v/>
      </c>
      <c r="I14" s="16" t="str">
        <f aca="false">IF('1. Applicant Data Capture'!$A14="","",'1. Applicant Data Capture'!O14)</f>
        <v/>
      </c>
      <c r="J14" s="16" t="str">
        <f aca="false">IF('1. Applicant Data Capture'!$A14="","",'1. Applicant Data Capture'!P14)</f>
        <v/>
      </c>
      <c r="K14" s="16" t="str">
        <f aca="false">IF('1. Applicant Data Capture'!$A14="","",'1. Applicant Data Capture'!Q14)</f>
        <v/>
      </c>
      <c r="L14" s="16" t="str">
        <f aca="false">IF('1. Applicant Data Capture'!$A14="","",'1. Applicant Data Capture'!R14)</f>
        <v/>
      </c>
      <c r="M14" s="16" t="str">
        <f aca="false">IF('1. Applicant Data Capture'!$A14="","",'1. Applicant Data Capture'!S14)</f>
        <v/>
      </c>
      <c r="N14" s="16" t="str">
        <f aca="false">IF('1. Applicant Data Capture'!$A14="","",'1. Applicant Data Capture'!Y14)</f>
        <v/>
      </c>
    </row>
    <row r="15" customFormat="false" ht="15" hidden="false" customHeight="false" outlineLevel="0" collapsed="false">
      <c r="A15" s="16" t="str">
        <f aca="false">IF('1. Applicant Data Capture'!$A15="","",'1. Applicant Data Capture'!A15)</f>
        <v/>
      </c>
      <c r="B15" s="16" t="str">
        <f aca="false">IF('1. Applicant Data Capture'!$A15="","",'1. Applicant Data Capture'!E15)</f>
        <v/>
      </c>
      <c r="C15" s="16" t="str">
        <f aca="false">IF('1. Applicant Data Capture'!$A15="","",'1. Applicant Data Capture'!F15)</f>
        <v/>
      </c>
      <c r="D15" s="16" t="str">
        <f aca="false">IF('1. Applicant Data Capture'!$A15="","",'1. Applicant Data Capture'!G15)</f>
        <v/>
      </c>
      <c r="E15" s="16" t="str">
        <f aca="false">IF('1. Applicant Data Capture'!$A15="","",'1. Applicant Data Capture'!L15)</f>
        <v/>
      </c>
      <c r="F15" s="16" t="str">
        <f aca="false">IF('1. Applicant Data Capture'!$A15="","",'1. Applicant Data Capture'!M15)</f>
        <v/>
      </c>
      <c r="G15" s="16" t="str">
        <f aca="false">IF('1. Applicant Data Capture'!$A15="","",'1. Applicant Data Capture'!I15)</f>
        <v/>
      </c>
      <c r="H15" s="16" t="str">
        <f aca="false">IF('1. Applicant Data Capture'!$A15="","",'1. Applicant Data Capture'!N15)</f>
        <v/>
      </c>
      <c r="I15" s="16" t="str">
        <f aca="false">IF('1. Applicant Data Capture'!$A15="","",'1. Applicant Data Capture'!O15)</f>
        <v/>
      </c>
      <c r="J15" s="16" t="str">
        <f aca="false">IF('1. Applicant Data Capture'!$A15="","",'1. Applicant Data Capture'!P15)</f>
        <v/>
      </c>
      <c r="K15" s="16" t="str">
        <f aca="false">IF('1. Applicant Data Capture'!$A15="","",'1. Applicant Data Capture'!Q15)</f>
        <v/>
      </c>
      <c r="L15" s="16" t="str">
        <f aca="false">IF('1. Applicant Data Capture'!$A15="","",'1. Applicant Data Capture'!R15)</f>
        <v/>
      </c>
      <c r="M15" s="16" t="str">
        <f aca="false">IF('1. Applicant Data Capture'!$A15="","",'1. Applicant Data Capture'!S15)</f>
        <v/>
      </c>
      <c r="N15" s="16" t="str">
        <f aca="false">IF('1. Applicant Data Capture'!$A15="","",'1. Applicant Data Capture'!Y15)</f>
        <v/>
      </c>
    </row>
    <row r="16" customFormat="false" ht="15" hidden="false" customHeight="false" outlineLevel="0" collapsed="false">
      <c r="A16" s="16" t="str">
        <f aca="false">IF('1. Applicant Data Capture'!$A16="","",'1. Applicant Data Capture'!A16)</f>
        <v/>
      </c>
      <c r="B16" s="16" t="str">
        <f aca="false">IF('1. Applicant Data Capture'!$A16="","",'1. Applicant Data Capture'!E16)</f>
        <v/>
      </c>
      <c r="C16" s="16" t="str">
        <f aca="false">IF('1. Applicant Data Capture'!$A16="","",'1. Applicant Data Capture'!F16)</f>
        <v/>
      </c>
      <c r="D16" s="16" t="str">
        <f aca="false">IF('1. Applicant Data Capture'!$A16="","",'1. Applicant Data Capture'!G16)</f>
        <v/>
      </c>
      <c r="E16" s="16" t="str">
        <f aca="false">IF('1. Applicant Data Capture'!$A16="","",'1. Applicant Data Capture'!L16)</f>
        <v/>
      </c>
      <c r="F16" s="16" t="str">
        <f aca="false">IF('1. Applicant Data Capture'!$A16="","",'1. Applicant Data Capture'!M16)</f>
        <v/>
      </c>
      <c r="G16" s="16" t="str">
        <f aca="false">IF('1. Applicant Data Capture'!$A16="","",'1. Applicant Data Capture'!I16)</f>
        <v/>
      </c>
      <c r="H16" s="16" t="str">
        <f aca="false">IF('1. Applicant Data Capture'!$A16="","",'1. Applicant Data Capture'!N16)</f>
        <v/>
      </c>
      <c r="I16" s="16" t="str">
        <f aca="false">IF('1. Applicant Data Capture'!$A16="","",'1. Applicant Data Capture'!O16)</f>
        <v/>
      </c>
      <c r="J16" s="16" t="str">
        <f aca="false">IF('1. Applicant Data Capture'!$A16="","",'1. Applicant Data Capture'!P16)</f>
        <v/>
      </c>
      <c r="K16" s="16" t="str">
        <f aca="false">IF('1. Applicant Data Capture'!$A16="","",'1. Applicant Data Capture'!Q16)</f>
        <v/>
      </c>
      <c r="L16" s="16" t="str">
        <f aca="false">IF('1. Applicant Data Capture'!$A16="","",'1. Applicant Data Capture'!R16)</f>
        <v/>
      </c>
      <c r="M16" s="16" t="str">
        <f aca="false">IF('1. Applicant Data Capture'!$A16="","",'1. Applicant Data Capture'!S16)</f>
        <v/>
      </c>
      <c r="N16" s="16" t="str">
        <f aca="false">IF('1. Applicant Data Capture'!$A16="","",'1. Applicant Data Capture'!Y16)</f>
        <v/>
      </c>
    </row>
    <row r="17" customFormat="false" ht="15" hidden="false" customHeight="false" outlineLevel="0" collapsed="false">
      <c r="A17" s="16" t="str">
        <f aca="false">IF('1. Applicant Data Capture'!$A17="","",'1. Applicant Data Capture'!A17)</f>
        <v/>
      </c>
      <c r="B17" s="16" t="str">
        <f aca="false">IF('1. Applicant Data Capture'!$A17="","",'1. Applicant Data Capture'!E17)</f>
        <v/>
      </c>
      <c r="C17" s="16" t="str">
        <f aca="false">IF('1. Applicant Data Capture'!$A17="","",'1. Applicant Data Capture'!F17)</f>
        <v/>
      </c>
      <c r="D17" s="16" t="str">
        <f aca="false">IF('1. Applicant Data Capture'!$A17="","",'1. Applicant Data Capture'!G17)</f>
        <v/>
      </c>
      <c r="E17" s="16" t="str">
        <f aca="false">IF('1. Applicant Data Capture'!$A17="","",'1. Applicant Data Capture'!L17)</f>
        <v/>
      </c>
      <c r="F17" s="16" t="str">
        <f aca="false">IF('1. Applicant Data Capture'!$A17="","",'1. Applicant Data Capture'!M17)</f>
        <v/>
      </c>
      <c r="G17" s="16" t="str">
        <f aca="false">IF('1. Applicant Data Capture'!$A17="","",'1. Applicant Data Capture'!I17)</f>
        <v/>
      </c>
      <c r="H17" s="16" t="str">
        <f aca="false">IF('1. Applicant Data Capture'!$A17="","",'1. Applicant Data Capture'!N17)</f>
        <v/>
      </c>
      <c r="I17" s="16" t="str">
        <f aca="false">IF('1. Applicant Data Capture'!$A17="","",'1. Applicant Data Capture'!O17)</f>
        <v/>
      </c>
      <c r="J17" s="16" t="str">
        <f aca="false">IF('1. Applicant Data Capture'!$A17="","",'1. Applicant Data Capture'!P17)</f>
        <v/>
      </c>
      <c r="K17" s="16" t="str">
        <f aca="false">IF('1. Applicant Data Capture'!$A17="","",'1. Applicant Data Capture'!Q17)</f>
        <v/>
      </c>
      <c r="L17" s="16" t="str">
        <f aca="false">IF('1. Applicant Data Capture'!$A17="","",'1. Applicant Data Capture'!R17)</f>
        <v/>
      </c>
      <c r="M17" s="16" t="str">
        <f aca="false">IF('1. Applicant Data Capture'!$A17="","",'1. Applicant Data Capture'!S17)</f>
        <v/>
      </c>
      <c r="N17" s="16" t="str">
        <f aca="false">IF('1. Applicant Data Capture'!$A17="","",'1. Applicant Data Capture'!Y17)</f>
        <v/>
      </c>
    </row>
    <row r="18" customFormat="false" ht="15" hidden="false" customHeight="false" outlineLevel="0" collapsed="false">
      <c r="A18" s="16" t="str">
        <f aca="false">IF('1. Applicant Data Capture'!$A18="","",'1. Applicant Data Capture'!A18)</f>
        <v/>
      </c>
      <c r="B18" s="16" t="str">
        <f aca="false">IF('1. Applicant Data Capture'!$A18="","",'1. Applicant Data Capture'!E18)</f>
        <v/>
      </c>
      <c r="C18" s="16" t="str">
        <f aca="false">IF('1. Applicant Data Capture'!$A18="","",'1. Applicant Data Capture'!F18)</f>
        <v/>
      </c>
      <c r="D18" s="16" t="str">
        <f aca="false">IF('1. Applicant Data Capture'!$A18="","",'1. Applicant Data Capture'!G18)</f>
        <v/>
      </c>
      <c r="E18" s="16" t="str">
        <f aca="false">IF('1. Applicant Data Capture'!$A18="","",'1. Applicant Data Capture'!L18)</f>
        <v/>
      </c>
      <c r="F18" s="16" t="str">
        <f aca="false">IF('1. Applicant Data Capture'!$A18="","",'1. Applicant Data Capture'!M18)</f>
        <v/>
      </c>
      <c r="G18" s="16" t="str">
        <f aca="false">IF('1. Applicant Data Capture'!$A18="","",'1. Applicant Data Capture'!I18)</f>
        <v/>
      </c>
      <c r="H18" s="16" t="str">
        <f aca="false">IF('1. Applicant Data Capture'!$A18="","",'1. Applicant Data Capture'!N18)</f>
        <v/>
      </c>
      <c r="I18" s="16" t="str">
        <f aca="false">IF('1. Applicant Data Capture'!$A18="","",'1. Applicant Data Capture'!O18)</f>
        <v/>
      </c>
      <c r="J18" s="16" t="str">
        <f aca="false">IF('1. Applicant Data Capture'!$A18="","",'1. Applicant Data Capture'!P18)</f>
        <v/>
      </c>
      <c r="K18" s="16" t="str">
        <f aca="false">IF('1. Applicant Data Capture'!$A18="","",'1. Applicant Data Capture'!Q18)</f>
        <v/>
      </c>
      <c r="L18" s="16" t="str">
        <f aca="false">IF('1. Applicant Data Capture'!$A18="","",'1. Applicant Data Capture'!R18)</f>
        <v/>
      </c>
      <c r="M18" s="16" t="str">
        <f aca="false">IF('1. Applicant Data Capture'!$A18="","",'1. Applicant Data Capture'!S18)</f>
        <v/>
      </c>
      <c r="N18" s="16" t="str">
        <f aca="false">IF('1. Applicant Data Capture'!$A18="","",'1. Applicant Data Capture'!Y18)</f>
        <v/>
      </c>
    </row>
    <row r="19" customFormat="false" ht="15" hidden="false" customHeight="false" outlineLevel="0" collapsed="false">
      <c r="A19" s="16" t="str">
        <f aca="false">IF('1. Applicant Data Capture'!$A19="","",'1. Applicant Data Capture'!A19)</f>
        <v/>
      </c>
      <c r="B19" s="16" t="str">
        <f aca="false">IF('1. Applicant Data Capture'!$A19="","",'1. Applicant Data Capture'!E19)</f>
        <v/>
      </c>
      <c r="C19" s="16" t="str">
        <f aca="false">IF('1. Applicant Data Capture'!$A19="","",'1. Applicant Data Capture'!F19)</f>
        <v/>
      </c>
      <c r="D19" s="16" t="str">
        <f aca="false">IF('1. Applicant Data Capture'!$A19="","",'1. Applicant Data Capture'!G19)</f>
        <v/>
      </c>
      <c r="E19" s="16" t="str">
        <f aca="false">IF('1. Applicant Data Capture'!$A19="","",'1. Applicant Data Capture'!L19)</f>
        <v/>
      </c>
      <c r="F19" s="16" t="str">
        <f aca="false">IF('1. Applicant Data Capture'!$A19="","",'1. Applicant Data Capture'!M19)</f>
        <v/>
      </c>
      <c r="G19" s="16" t="str">
        <f aca="false">IF('1. Applicant Data Capture'!$A19="","",'1. Applicant Data Capture'!I19)</f>
        <v/>
      </c>
      <c r="H19" s="16" t="str">
        <f aca="false">IF('1. Applicant Data Capture'!$A19="","",'1. Applicant Data Capture'!N19)</f>
        <v/>
      </c>
      <c r="I19" s="16" t="str">
        <f aca="false">IF('1. Applicant Data Capture'!$A19="","",'1. Applicant Data Capture'!O19)</f>
        <v/>
      </c>
      <c r="J19" s="16" t="str">
        <f aca="false">IF('1. Applicant Data Capture'!$A19="","",'1. Applicant Data Capture'!P19)</f>
        <v/>
      </c>
      <c r="K19" s="16" t="str">
        <f aca="false">IF('1. Applicant Data Capture'!$A19="","",'1. Applicant Data Capture'!Q19)</f>
        <v/>
      </c>
      <c r="L19" s="16" t="str">
        <f aca="false">IF('1. Applicant Data Capture'!$A19="","",'1. Applicant Data Capture'!R19)</f>
        <v/>
      </c>
      <c r="M19" s="16" t="str">
        <f aca="false">IF('1. Applicant Data Capture'!$A19="","",'1. Applicant Data Capture'!S19)</f>
        <v/>
      </c>
      <c r="N19" s="16" t="str">
        <f aca="false">IF('1. Applicant Data Capture'!$A19="","",'1. Applicant Data Capture'!Y19)</f>
        <v/>
      </c>
    </row>
    <row r="20" customFormat="false" ht="15" hidden="false" customHeight="false" outlineLevel="0" collapsed="false">
      <c r="A20" s="16" t="str">
        <f aca="false">IF('1. Applicant Data Capture'!$A20="","",'1. Applicant Data Capture'!A20)</f>
        <v/>
      </c>
      <c r="B20" s="16" t="str">
        <f aca="false">IF('1. Applicant Data Capture'!$A20="","",'1. Applicant Data Capture'!E20)</f>
        <v/>
      </c>
      <c r="C20" s="16" t="str">
        <f aca="false">IF('1. Applicant Data Capture'!$A20="","",'1. Applicant Data Capture'!F20)</f>
        <v/>
      </c>
      <c r="D20" s="16" t="str">
        <f aca="false">IF('1. Applicant Data Capture'!$A20="","",'1. Applicant Data Capture'!G20)</f>
        <v/>
      </c>
      <c r="E20" s="16" t="str">
        <f aca="false">IF('1. Applicant Data Capture'!$A20="","",'1. Applicant Data Capture'!L20)</f>
        <v/>
      </c>
      <c r="F20" s="16" t="str">
        <f aca="false">IF('1. Applicant Data Capture'!$A20="","",'1. Applicant Data Capture'!M20)</f>
        <v/>
      </c>
      <c r="G20" s="16" t="str">
        <f aca="false">IF('1. Applicant Data Capture'!$A20="","",'1. Applicant Data Capture'!I20)</f>
        <v/>
      </c>
      <c r="H20" s="16" t="str">
        <f aca="false">IF('1. Applicant Data Capture'!$A20="","",'1. Applicant Data Capture'!N20)</f>
        <v/>
      </c>
      <c r="I20" s="16" t="str">
        <f aca="false">IF('1. Applicant Data Capture'!$A20="","",'1. Applicant Data Capture'!O20)</f>
        <v/>
      </c>
      <c r="J20" s="16" t="str">
        <f aca="false">IF('1. Applicant Data Capture'!$A20="","",'1. Applicant Data Capture'!P20)</f>
        <v/>
      </c>
      <c r="K20" s="16" t="str">
        <f aca="false">IF('1. Applicant Data Capture'!$A20="","",'1. Applicant Data Capture'!Q20)</f>
        <v/>
      </c>
      <c r="L20" s="16" t="str">
        <f aca="false">IF('1. Applicant Data Capture'!$A20="","",'1. Applicant Data Capture'!R20)</f>
        <v/>
      </c>
      <c r="M20" s="16" t="str">
        <f aca="false">IF('1. Applicant Data Capture'!$A20="","",'1. Applicant Data Capture'!S20)</f>
        <v/>
      </c>
      <c r="N20" s="16" t="str">
        <f aca="false">IF('1. Applicant Data Capture'!$A20="","",'1. Applicant Data Capture'!Y20)</f>
        <v/>
      </c>
    </row>
    <row r="21" customFormat="false" ht="15" hidden="false" customHeight="false" outlineLevel="0" collapsed="false">
      <c r="A21" s="16" t="str">
        <f aca="false">IF('1. Applicant Data Capture'!$A21="","",'1. Applicant Data Capture'!A21)</f>
        <v/>
      </c>
      <c r="B21" s="16" t="str">
        <f aca="false">IF('1. Applicant Data Capture'!$A21="","",'1. Applicant Data Capture'!E21)</f>
        <v/>
      </c>
      <c r="C21" s="16" t="str">
        <f aca="false">IF('1. Applicant Data Capture'!$A21="","",'1. Applicant Data Capture'!F21)</f>
        <v/>
      </c>
      <c r="D21" s="16" t="str">
        <f aca="false">IF('1. Applicant Data Capture'!$A21="","",'1. Applicant Data Capture'!G21)</f>
        <v/>
      </c>
      <c r="E21" s="16" t="str">
        <f aca="false">IF('1. Applicant Data Capture'!$A21="","",'1. Applicant Data Capture'!L21)</f>
        <v/>
      </c>
      <c r="F21" s="16" t="str">
        <f aca="false">IF('1. Applicant Data Capture'!$A21="","",'1. Applicant Data Capture'!M21)</f>
        <v/>
      </c>
      <c r="G21" s="16" t="str">
        <f aca="false">IF('1. Applicant Data Capture'!$A21="","",'1. Applicant Data Capture'!I21)</f>
        <v/>
      </c>
      <c r="H21" s="16" t="str">
        <f aca="false">IF('1. Applicant Data Capture'!$A21="","",'1. Applicant Data Capture'!N21)</f>
        <v/>
      </c>
      <c r="I21" s="16" t="str">
        <f aca="false">IF('1. Applicant Data Capture'!$A21="","",'1. Applicant Data Capture'!O21)</f>
        <v/>
      </c>
      <c r="J21" s="16" t="str">
        <f aca="false">IF('1. Applicant Data Capture'!$A21="","",'1. Applicant Data Capture'!P21)</f>
        <v/>
      </c>
      <c r="K21" s="16" t="str">
        <f aca="false">IF('1. Applicant Data Capture'!$A21="","",'1. Applicant Data Capture'!Q21)</f>
        <v/>
      </c>
      <c r="L21" s="16" t="str">
        <f aca="false">IF('1. Applicant Data Capture'!$A21="","",'1. Applicant Data Capture'!R21)</f>
        <v/>
      </c>
      <c r="M21" s="16" t="str">
        <f aca="false">IF('1. Applicant Data Capture'!$A21="","",'1. Applicant Data Capture'!S21)</f>
        <v/>
      </c>
      <c r="N21" s="16" t="str">
        <f aca="false">IF('1. Applicant Data Capture'!$A21="","",'1. Applicant Data Capture'!Y21)</f>
        <v/>
      </c>
    </row>
    <row r="22" customFormat="false" ht="15" hidden="false" customHeight="false" outlineLevel="0" collapsed="false">
      <c r="A22" s="16" t="str">
        <f aca="false">IF('1. Applicant Data Capture'!$A22="","",'1. Applicant Data Capture'!A22)</f>
        <v/>
      </c>
      <c r="B22" s="16" t="str">
        <f aca="false">IF('1. Applicant Data Capture'!$A22="","",'1. Applicant Data Capture'!E22)</f>
        <v/>
      </c>
      <c r="C22" s="16" t="str">
        <f aca="false">IF('1. Applicant Data Capture'!$A22="","",'1. Applicant Data Capture'!F22)</f>
        <v/>
      </c>
      <c r="D22" s="16" t="str">
        <f aca="false">IF('1. Applicant Data Capture'!$A22="","",'1. Applicant Data Capture'!G22)</f>
        <v/>
      </c>
      <c r="E22" s="16" t="str">
        <f aca="false">IF('1. Applicant Data Capture'!$A22="","",'1. Applicant Data Capture'!L22)</f>
        <v/>
      </c>
      <c r="F22" s="16" t="str">
        <f aca="false">IF('1. Applicant Data Capture'!$A22="","",'1. Applicant Data Capture'!M22)</f>
        <v/>
      </c>
      <c r="G22" s="16" t="str">
        <f aca="false">IF('1. Applicant Data Capture'!$A22="","",'1. Applicant Data Capture'!I22)</f>
        <v/>
      </c>
      <c r="H22" s="16" t="str">
        <f aca="false">IF('1. Applicant Data Capture'!$A22="","",'1. Applicant Data Capture'!N22)</f>
        <v/>
      </c>
      <c r="I22" s="16" t="str">
        <f aca="false">IF('1. Applicant Data Capture'!$A22="","",'1. Applicant Data Capture'!O22)</f>
        <v/>
      </c>
      <c r="J22" s="16" t="str">
        <f aca="false">IF('1. Applicant Data Capture'!$A22="","",'1. Applicant Data Capture'!P22)</f>
        <v/>
      </c>
      <c r="K22" s="16" t="str">
        <f aca="false">IF('1. Applicant Data Capture'!$A22="","",'1. Applicant Data Capture'!Q22)</f>
        <v/>
      </c>
      <c r="L22" s="16" t="str">
        <f aca="false">IF('1. Applicant Data Capture'!$A22="","",'1. Applicant Data Capture'!R22)</f>
        <v/>
      </c>
      <c r="M22" s="16" t="str">
        <f aca="false">IF('1. Applicant Data Capture'!$A22="","",'1. Applicant Data Capture'!S22)</f>
        <v/>
      </c>
      <c r="N22" s="16" t="str">
        <f aca="false">IF('1. Applicant Data Capture'!$A22="","",'1. Applicant Data Capture'!Y22)</f>
        <v/>
      </c>
    </row>
    <row r="23" customFormat="false" ht="15" hidden="false" customHeight="false" outlineLevel="0" collapsed="false">
      <c r="A23" s="16" t="str">
        <f aca="false">IF('1. Applicant Data Capture'!$A23="","",'1. Applicant Data Capture'!A23)</f>
        <v/>
      </c>
      <c r="B23" s="16" t="str">
        <f aca="false">IF('1. Applicant Data Capture'!$A23="","",'1. Applicant Data Capture'!E23)</f>
        <v/>
      </c>
      <c r="C23" s="16" t="str">
        <f aca="false">IF('1. Applicant Data Capture'!$A23="","",'1. Applicant Data Capture'!F23)</f>
        <v/>
      </c>
      <c r="D23" s="16" t="str">
        <f aca="false">IF('1. Applicant Data Capture'!$A23="","",'1. Applicant Data Capture'!G23)</f>
        <v/>
      </c>
      <c r="E23" s="16" t="str">
        <f aca="false">IF('1. Applicant Data Capture'!$A23="","",'1. Applicant Data Capture'!L23)</f>
        <v/>
      </c>
      <c r="F23" s="16" t="str">
        <f aca="false">IF('1. Applicant Data Capture'!$A23="","",'1. Applicant Data Capture'!M23)</f>
        <v/>
      </c>
      <c r="G23" s="16" t="str">
        <f aca="false">IF('1. Applicant Data Capture'!$A23="","",'1. Applicant Data Capture'!I23)</f>
        <v/>
      </c>
      <c r="H23" s="16" t="str">
        <f aca="false">IF('1. Applicant Data Capture'!$A23="","",'1. Applicant Data Capture'!N23)</f>
        <v/>
      </c>
      <c r="I23" s="16" t="str">
        <f aca="false">IF('1. Applicant Data Capture'!$A23="","",'1. Applicant Data Capture'!O23)</f>
        <v/>
      </c>
      <c r="J23" s="16" t="str">
        <f aca="false">IF('1. Applicant Data Capture'!$A23="","",'1. Applicant Data Capture'!P23)</f>
        <v/>
      </c>
      <c r="K23" s="16" t="str">
        <f aca="false">IF('1. Applicant Data Capture'!$A23="","",'1. Applicant Data Capture'!Q23)</f>
        <v/>
      </c>
      <c r="L23" s="16" t="str">
        <f aca="false">IF('1. Applicant Data Capture'!$A23="","",'1. Applicant Data Capture'!R23)</f>
        <v/>
      </c>
      <c r="M23" s="16" t="str">
        <f aca="false">IF('1. Applicant Data Capture'!$A23="","",'1. Applicant Data Capture'!S23)</f>
        <v/>
      </c>
      <c r="N23" s="16" t="str">
        <f aca="false">IF('1. Applicant Data Capture'!$A23="","",'1. Applicant Data Capture'!Y23)</f>
        <v/>
      </c>
    </row>
    <row r="24" customFormat="false" ht="15" hidden="false" customHeight="false" outlineLevel="0" collapsed="false">
      <c r="A24" s="16" t="str">
        <f aca="false">IF('1. Applicant Data Capture'!$A24="","",'1. Applicant Data Capture'!A24)</f>
        <v/>
      </c>
      <c r="B24" s="16" t="str">
        <f aca="false">IF('1. Applicant Data Capture'!$A24="","",'1. Applicant Data Capture'!E24)</f>
        <v/>
      </c>
      <c r="C24" s="16" t="str">
        <f aca="false">IF('1. Applicant Data Capture'!$A24="","",'1. Applicant Data Capture'!F24)</f>
        <v/>
      </c>
      <c r="D24" s="16" t="str">
        <f aca="false">IF('1. Applicant Data Capture'!$A24="","",'1. Applicant Data Capture'!G24)</f>
        <v/>
      </c>
      <c r="E24" s="16" t="str">
        <f aca="false">IF('1. Applicant Data Capture'!$A24="","",'1. Applicant Data Capture'!L24)</f>
        <v/>
      </c>
      <c r="F24" s="16" t="str">
        <f aca="false">IF('1. Applicant Data Capture'!$A24="","",'1. Applicant Data Capture'!M24)</f>
        <v/>
      </c>
      <c r="G24" s="16" t="str">
        <f aca="false">IF('1. Applicant Data Capture'!$A24="","",'1. Applicant Data Capture'!I24)</f>
        <v/>
      </c>
      <c r="H24" s="16" t="str">
        <f aca="false">IF('1. Applicant Data Capture'!$A24="","",'1. Applicant Data Capture'!N24)</f>
        <v/>
      </c>
      <c r="I24" s="16" t="str">
        <f aca="false">IF('1. Applicant Data Capture'!$A24="","",'1. Applicant Data Capture'!O24)</f>
        <v/>
      </c>
      <c r="J24" s="16" t="str">
        <f aca="false">IF('1. Applicant Data Capture'!$A24="","",'1. Applicant Data Capture'!P24)</f>
        <v/>
      </c>
      <c r="K24" s="16" t="str">
        <f aca="false">IF('1. Applicant Data Capture'!$A24="","",'1. Applicant Data Capture'!Q24)</f>
        <v/>
      </c>
      <c r="L24" s="16" t="str">
        <f aca="false">IF('1. Applicant Data Capture'!$A24="","",'1. Applicant Data Capture'!R24)</f>
        <v/>
      </c>
      <c r="M24" s="16" t="str">
        <f aca="false">IF('1. Applicant Data Capture'!$A24="","",'1. Applicant Data Capture'!S24)</f>
        <v/>
      </c>
      <c r="N24" s="16" t="str">
        <f aca="false">IF('1. Applicant Data Capture'!$A24="","",'1. Applicant Data Capture'!Y24)</f>
        <v/>
      </c>
    </row>
    <row r="25" customFormat="false" ht="15" hidden="false" customHeight="false" outlineLevel="0" collapsed="false">
      <c r="A25" s="16" t="str">
        <f aca="false">IF('1. Applicant Data Capture'!$A25="","",'1. Applicant Data Capture'!A25)</f>
        <v/>
      </c>
      <c r="B25" s="16" t="str">
        <f aca="false">IF('1. Applicant Data Capture'!$A25="","",'1. Applicant Data Capture'!E25)</f>
        <v/>
      </c>
      <c r="C25" s="16" t="str">
        <f aca="false">IF('1. Applicant Data Capture'!$A25="","",'1. Applicant Data Capture'!F25)</f>
        <v/>
      </c>
      <c r="D25" s="16" t="str">
        <f aca="false">IF('1. Applicant Data Capture'!$A25="","",'1. Applicant Data Capture'!G25)</f>
        <v/>
      </c>
      <c r="E25" s="16" t="str">
        <f aca="false">IF('1. Applicant Data Capture'!$A25="","",'1. Applicant Data Capture'!L25)</f>
        <v/>
      </c>
      <c r="F25" s="16" t="str">
        <f aca="false">IF('1. Applicant Data Capture'!$A25="","",'1. Applicant Data Capture'!M25)</f>
        <v/>
      </c>
      <c r="G25" s="16" t="str">
        <f aca="false">IF('1. Applicant Data Capture'!$A25="","",'1. Applicant Data Capture'!I25)</f>
        <v/>
      </c>
      <c r="H25" s="16" t="str">
        <f aca="false">IF('1. Applicant Data Capture'!$A25="","",'1. Applicant Data Capture'!N25)</f>
        <v/>
      </c>
      <c r="I25" s="16" t="str">
        <f aca="false">IF('1. Applicant Data Capture'!$A25="","",'1. Applicant Data Capture'!O25)</f>
        <v/>
      </c>
      <c r="J25" s="16" t="str">
        <f aca="false">IF('1. Applicant Data Capture'!$A25="","",'1. Applicant Data Capture'!P25)</f>
        <v/>
      </c>
      <c r="K25" s="16" t="str">
        <f aca="false">IF('1. Applicant Data Capture'!$A25="","",'1. Applicant Data Capture'!Q25)</f>
        <v/>
      </c>
      <c r="L25" s="16" t="str">
        <f aca="false">IF('1. Applicant Data Capture'!$A25="","",'1. Applicant Data Capture'!R25)</f>
        <v/>
      </c>
      <c r="M25" s="16" t="str">
        <f aca="false">IF('1. Applicant Data Capture'!$A25="","",'1. Applicant Data Capture'!S25)</f>
        <v/>
      </c>
      <c r="N25" s="16" t="str">
        <f aca="false">IF('1. Applicant Data Capture'!$A25="","",'1. Applicant Data Capture'!Y25)</f>
        <v/>
      </c>
    </row>
    <row r="26" customFormat="false" ht="15" hidden="false" customHeight="false" outlineLevel="0" collapsed="false">
      <c r="A26" s="16" t="str">
        <f aca="false">IF('1. Applicant Data Capture'!$A26="","",'1. Applicant Data Capture'!A26)</f>
        <v/>
      </c>
      <c r="B26" s="16" t="str">
        <f aca="false">IF('1. Applicant Data Capture'!$A26="","",'1. Applicant Data Capture'!E26)</f>
        <v/>
      </c>
      <c r="C26" s="16" t="str">
        <f aca="false">IF('1. Applicant Data Capture'!$A26="","",'1. Applicant Data Capture'!F26)</f>
        <v/>
      </c>
      <c r="D26" s="16" t="str">
        <f aca="false">IF('1. Applicant Data Capture'!$A26="","",'1. Applicant Data Capture'!G26)</f>
        <v/>
      </c>
      <c r="E26" s="16" t="str">
        <f aca="false">IF('1. Applicant Data Capture'!$A26="","",'1. Applicant Data Capture'!L26)</f>
        <v/>
      </c>
      <c r="F26" s="16" t="str">
        <f aca="false">IF('1. Applicant Data Capture'!$A26="","",'1. Applicant Data Capture'!M26)</f>
        <v/>
      </c>
      <c r="G26" s="16" t="str">
        <f aca="false">IF('1. Applicant Data Capture'!$A26="","",'1. Applicant Data Capture'!I26)</f>
        <v/>
      </c>
      <c r="H26" s="16" t="str">
        <f aca="false">IF('1. Applicant Data Capture'!$A26="","",'1. Applicant Data Capture'!N26)</f>
        <v/>
      </c>
      <c r="I26" s="16" t="str">
        <f aca="false">IF('1. Applicant Data Capture'!$A26="","",'1. Applicant Data Capture'!O26)</f>
        <v/>
      </c>
      <c r="J26" s="16" t="str">
        <f aca="false">IF('1. Applicant Data Capture'!$A26="","",'1. Applicant Data Capture'!P26)</f>
        <v/>
      </c>
      <c r="K26" s="16" t="str">
        <f aca="false">IF('1. Applicant Data Capture'!$A26="","",'1. Applicant Data Capture'!Q26)</f>
        <v/>
      </c>
      <c r="L26" s="16" t="str">
        <f aca="false">IF('1. Applicant Data Capture'!$A26="","",'1. Applicant Data Capture'!R26)</f>
        <v/>
      </c>
      <c r="M26" s="16" t="str">
        <f aca="false">IF('1. Applicant Data Capture'!$A26="","",'1. Applicant Data Capture'!S26)</f>
        <v/>
      </c>
      <c r="N26" s="16" t="str">
        <f aca="false">IF('1. Applicant Data Capture'!$A26="","",'1. Applicant Data Capture'!Y26)</f>
        <v/>
      </c>
    </row>
    <row r="27" customFormat="false" ht="15" hidden="false" customHeight="false" outlineLevel="0" collapsed="false">
      <c r="A27" s="16" t="str">
        <f aca="false">IF('1. Applicant Data Capture'!$A27="","",'1. Applicant Data Capture'!A27)</f>
        <v/>
      </c>
      <c r="B27" s="16" t="str">
        <f aca="false">IF('1. Applicant Data Capture'!$A27="","",'1. Applicant Data Capture'!E27)</f>
        <v/>
      </c>
      <c r="C27" s="16" t="str">
        <f aca="false">IF('1. Applicant Data Capture'!$A27="","",'1. Applicant Data Capture'!F27)</f>
        <v/>
      </c>
      <c r="D27" s="16" t="str">
        <f aca="false">IF('1. Applicant Data Capture'!$A27="","",'1. Applicant Data Capture'!G27)</f>
        <v/>
      </c>
      <c r="E27" s="16" t="str">
        <f aca="false">IF('1. Applicant Data Capture'!$A27="","",'1. Applicant Data Capture'!L27)</f>
        <v/>
      </c>
      <c r="F27" s="16" t="str">
        <f aca="false">IF('1. Applicant Data Capture'!$A27="","",'1. Applicant Data Capture'!M27)</f>
        <v/>
      </c>
      <c r="G27" s="16" t="str">
        <f aca="false">IF('1. Applicant Data Capture'!$A27="","",'1. Applicant Data Capture'!I27)</f>
        <v/>
      </c>
      <c r="H27" s="16" t="str">
        <f aca="false">IF('1. Applicant Data Capture'!$A27="","",'1. Applicant Data Capture'!N27)</f>
        <v/>
      </c>
      <c r="I27" s="16" t="str">
        <f aca="false">IF('1. Applicant Data Capture'!$A27="","",'1. Applicant Data Capture'!O27)</f>
        <v/>
      </c>
      <c r="J27" s="16" t="str">
        <f aca="false">IF('1. Applicant Data Capture'!$A27="","",'1. Applicant Data Capture'!P27)</f>
        <v/>
      </c>
      <c r="K27" s="16" t="str">
        <f aca="false">IF('1. Applicant Data Capture'!$A27="","",'1. Applicant Data Capture'!Q27)</f>
        <v/>
      </c>
      <c r="L27" s="16" t="str">
        <f aca="false">IF('1. Applicant Data Capture'!$A27="","",'1. Applicant Data Capture'!R27)</f>
        <v/>
      </c>
      <c r="M27" s="16" t="str">
        <f aca="false">IF('1. Applicant Data Capture'!$A27="","",'1. Applicant Data Capture'!S27)</f>
        <v/>
      </c>
      <c r="N27" s="16" t="str">
        <f aca="false">IF('1. Applicant Data Capture'!$A27="","",'1. Applicant Data Capture'!Y27)</f>
        <v/>
      </c>
    </row>
    <row r="28" customFormat="false" ht="15" hidden="false" customHeight="false" outlineLevel="0" collapsed="false">
      <c r="A28" s="16" t="str">
        <f aca="false">IF('1. Applicant Data Capture'!$A28="","",'1. Applicant Data Capture'!A28)</f>
        <v/>
      </c>
      <c r="B28" s="16" t="str">
        <f aca="false">IF('1. Applicant Data Capture'!$A28="","",'1. Applicant Data Capture'!E28)</f>
        <v/>
      </c>
      <c r="C28" s="16" t="str">
        <f aca="false">IF('1. Applicant Data Capture'!$A28="","",'1. Applicant Data Capture'!F28)</f>
        <v/>
      </c>
      <c r="D28" s="16" t="str">
        <f aca="false">IF('1. Applicant Data Capture'!$A28="","",'1. Applicant Data Capture'!G28)</f>
        <v/>
      </c>
      <c r="E28" s="16" t="str">
        <f aca="false">IF('1. Applicant Data Capture'!$A28="","",'1. Applicant Data Capture'!L28)</f>
        <v/>
      </c>
      <c r="F28" s="16" t="str">
        <f aca="false">IF('1. Applicant Data Capture'!$A28="","",'1. Applicant Data Capture'!M28)</f>
        <v/>
      </c>
      <c r="G28" s="16" t="str">
        <f aca="false">IF('1. Applicant Data Capture'!$A28="","",'1. Applicant Data Capture'!I28)</f>
        <v/>
      </c>
      <c r="H28" s="16" t="str">
        <f aca="false">IF('1. Applicant Data Capture'!$A28="","",'1. Applicant Data Capture'!N28)</f>
        <v/>
      </c>
      <c r="I28" s="16" t="str">
        <f aca="false">IF('1. Applicant Data Capture'!$A28="","",'1. Applicant Data Capture'!O28)</f>
        <v/>
      </c>
      <c r="J28" s="16" t="str">
        <f aca="false">IF('1. Applicant Data Capture'!$A28="","",'1. Applicant Data Capture'!P28)</f>
        <v/>
      </c>
      <c r="K28" s="16" t="str">
        <f aca="false">IF('1. Applicant Data Capture'!$A28="","",'1. Applicant Data Capture'!Q28)</f>
        <v/>
      </c>
      <c r="L28" s="16" t="str">
        <f aca="false">IF('1. Applicant Data Capture'!$A28="","",'1. Applicant Data Capture'!R28)</f>
        <v/>
      </c>
      <c r="M28" s="16" t="str">
        <f aca="false">IF('1. Applicant Data Capture'!$A28="","",'1. Applicant Data Capture'!S28)</f>
        <v/>
      </c>
      <c r="N28" s="16" t="str">
        <f aca="false">IF('1. Applicant Data Capture'!$A28="","",'1. Applicant Data Capture'!Y28)</f>
        <v/>
      </c>
    </row>
    <row r="29" customFormat="false" ht="15" hidden="false" customHeight="false" outlineLevel="0" collapsed="false">
      <c r="A29" s="16" t="str">
        <f aca="false">IF('1. Applicant Data Capture'!$A29="","",'1. Applicant Data Capture'!A29)</f>
        <v/>
      </c>
      <c r="B29" s="16" t="str">
        <f aca="false">IF('1. Applicant Data Capture'!$A29="","",'1. Applicant Data Capture'!E29)</f>
        <v/>
      </c>
      <c r="C29" s="16" t="str">
        <f aca="false">IF('1. Applicant Data Capture'!$A29="","",'1. Applicant Data Capture'!F29)</f>
        <v/>
      </c>
      <c r="D29" s="16" t="str">
        <f aca="false">IF('1. Applicant Data Capture'!$A29="","",'1. Applicant Data Capture'!G29)</f>
        <v/>
      </c>
      <c r="E29" s="16" t="str">
        <f aca="false">IF('1. Applicant Data Capture'!$A29="","",'1. Applicant Data Capture'!L29)</f>
        <v/>
      </c>
      <c r="F29" s="16" t="str">
        <f aca="false">IF('1. Applicant Data Capture'!$A29="","",'1. Applicant Data Capture'!M29)</f>
        <v/>
      </c>
      <c r="G29" s="16" t="str">
        <f aca="false">IF('1. Applicant Data Capture'!$A29="","",'1. Applicant Data Capture'!I29)</f>
        <v/>
      </c>
      <c r="H29" s="16" t="str">
        <f aca="false">IF('1. Applicant Data Capture'!$A29="","",'1. Applicant Data Capture'!N29)</f>
        <v/>
      </c>
      <c r="I29" s="16" t="str">
        <f aca="false">IF('1. Applicant Data Capture'!$A29="","",'1. Applicant Data Capture'!O29)</f>
        <v/>
      </c>
      <c r="J29" s="16" t="str">
        <f aca="false">IF('1. Applicant Data Capture'!$A29="","",'1. Applicant Data Capture'!P29)</f>
        <v/>
      </c>
      <c r="K29" s="16" t="str">
        <f aca="false">IF('1. Applicant Data Capture'!$A29="","",'1. Applicant Data Capture'!Q29)</f>
        <v/>
      </c>
      <c r="L29" s="16" t="str">
        <f aca="false">IF('1. Applicant Data Capture'!$A29="","",'1. Applicant Data Capture'!R29)</f>
        <v/>
      </c>
      <c r="M29" s="16" t="str">
        <f aca="false">IF('1. Applicant Data Capture'!$A29="","",'1. Applicant Data Capture'!S29)</f>
        <v/>
      </c>
      <c r="N29" s="16" t="str">
        <f aca="false">IF('1. Applicant Data Capture'!$A29="","",'1. Applicant Data Capture'!Y29)</f>
        <v/>
      </c>
    </row>
    <row r="30" customFormat="false" ht="15" hidden="false" customHeight="false" outlineLevel="0" collapsed="false">
      <c r="A30" s="16" t="str">
        <f aca="false">IF('1. Applicant Data Capture'!$A30="","",'1. Applicant Data Capture'!A30)</f>
        <v/>
      </c>
      <c r="B30" s="16" t="str">
        <f aca="false">IF('1. Applicant Data Capture'!$A30="","",'1. Applicant Data Capture'!E30)</f>
        <v/>
      </c>
      <c r="C30" s="16" t="str">
        <f aca="false">IF('1. Applicant Data Capture'!$A30="","",'1. Applicant Data Capture'!F30)</f>
        <v/>
      </c>
      <c r="D30" s="16" t="str">
        <f aca="false">IF('1. Applicant Data Capture'!$A30="","",'1. Applicant Data Capture'!G30)</f>
        <v/>
      </c>
      <c r="E30" s="16" t="str">
        <f aca="false">IF('1. Applicant Data Capture'!$A30="","",'1. Applicant Data Capture'!L30)</f>
        <v/>
      </c>
      <c r="F30" s="16" t="str">
        <f aca="false">IF('1. Applicant Data Capture'!$A30="","",'1. Applicant Data Capture'!M30)</f>
        <v/>
      </c>
      <c r="G30" s="16" t="str">
        <f aca="false">IF('1. Applicant Data Capture'!$A30="","",'1. Applicant Data Capture'!I30)</f>
        <v/>
      </c>
      <c r="H30" s="16" t="str">
        <f aca="false">IF('1. Applicant Data Capture'!$A30="","",'1. Applicant Data Capture'!N30)</f>
        <v/>
      </c>
      <c r="I30" s="16" t="str">
        <f aca="false">IF('1. Applicant Data Capture'!$A30="","",'1. Applicant Data Capture'!O30)</f>
        <v/>
      </c>
      <c r="J30" s="16" t="str">
        <f aca="false">IF('1. Applicant Data Capture'!$A30="","",'1. Applicant Data Capture'!P30)</f>
        <v/>
      </c>
      <c r="K30" s="16" t="str">
        <f aca="false">IF('1. Applicant Data Capture'!$A30="","",'1. Applicant Data Capture'!Q30)</f>
        <v/>
      </c>
      <c r="L30" s="16" t="str">
        <f aca="false">IF('1. Applicant Data Capture'!$A30="","",'1. Applicant Data Capture'!R30)</f>
        <v/>
      </c>
      <c r="M30" s="16" t="str">
        <f aca="false">IF('1. Applicant Data Capture'!$A30="","",'1. Applicant Data Capture'!S30)</f>
        <v/>
      </c>
      <c r="N30" s="16" t="str">
        <f aca="false">IF('1. Applicant Data Capture'!$A30="","",'1. Applicant Data Capture'!Y30)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D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84"/>
    <col collapsed="false" customWidth="true" hidden="false" outlineLevel="0" max="3" min="3" style="0" width="16"/>
    <col collapsed="false" customWidth="true" hidden="false" outlineLevel="0" max="4" min="4" style="0" width="40"/>
  </cols>
  <sheetData>
    <row r="2" customFormat="false" ht="19.7" hidden="false" customHeight="false" outlineLevel="0" collapsed="false">
      <c r="A2" s="4" t="s">
        <v>179</v>
      </c>
    </row>
    <row r="3" customFormat="false" ht="15" hidden="false" customHeight="false" outlineLevel="0" collapsed="false">
      <c r="A3" s="1" t="s">
        <v>180</v>
      </c>
    </row>
    <row r="5" customFormat="false" ht="15" hidden="false" customHeight="false" outlineLevel="0" collapsed="false">
      <c r="A5" s="10" t="s">
        <v>108</v>
      </c>
      <c r="B5" s="17"/>
      <c r="C5" s="10" t="s">
        <v>181</v>
      </c>
      <c r="D5" s="17"/>
    </row>
    <row r="6" customFormat="false" ht="15" hidden="false" customHeight="false" outlineLevel="0" collapsed="false">
      <c r="A6" s="18" t="s">
        <v>182</v>
      </c>
      <c r="B6" s="18" t="s">
        <v>183</v>
      </c>
      <c r="C6" s="19" t="s">
        <v>184</v>
      </c>
      <c r="D6" s="18" t="s">
        <v>185</v>
      </c>
    </row>
    <row r="7" customFormat="false" ht="15" hidden="false" customHeight="false" outlineLevel="0" collapsed="false">
      <c r="A7" s="20"/>
      <c r="B7" s="21" t="s">
        <v>186</v>
      </c>
      <c r="C7" s="20"/>
      <c r="D7" s="20"/>
    </row>
    <row r="8" customFormat="false" ht="25.5" hidden="false" customHeight="true" outlineLevel="0" collapsed="false">
      <c r="A8" s="22" t="n">
        <v>1</v>
      </c>
      <c r="B8" s="11" t="s">
        <v>187</v>
      </c>
      <c r="C8" s="23"/>
      <c r="D8" s="14"/>
    </row>
    <row r="9" customFormat="false" ht="25.5" hidden="false" customHeight="true" outlineLevel="0" collapsed="false">
      <c r="A9" s="22" t="n">
        <v>2</v>
      </c>
      <c r="B9" s="11" t="s">
        <v>188</v>
      </c>
      <c r="C9" s="23"/>
      <c r="D9" s="14"/>
    </row>
    <row r="10" customFormat="false" ht="25.5" hidden="false" customHeight="true" outlineLevel="0" collapsed="false">
      <c r="A10" s="22" t="n">
        <v>3</v>
      </c>
      <c r="B10" s="11" t="s">
        <v>189</v>
      </c>
      <c r="C10" s="23"/>
      <c r="D10" s="14"/>
    </row>
    <row r="11" customFormat="false" ht="25.5" hidden="false" customHeight="true" outlineLevel="0" collapsed="false">
      <c r="A11" s="22" t="n">
        <v>4</v>
      </c>
      <c r="B11" s="11" t="s">
        <v>190</v>
      </c>
      <c r="C11" s="23"/>
      <c r="D11" s="14"/>
    </row>
    <row r="12" customFormat="false" ht="25.5" hidden="false" customHeight="true" outlineLevel="0" collapsed="false">
      <c r="A12" s="22" t="n">
        <v>5</v>
      </c>
      <c r="B12" s="11" t="s">
        <v>191</v>
      </c>
      <c r="C12" s="23"/>
      <c r="D12" s="14"/>
    </row>
    <row r="13" customFormat="false" ht="25.5" hidden="false" customHeight="true" outlineLevel="0" collapsed="false">
      <c r="A13" s="22" t="n">
        <v>6</v>
      </c>
      <c r="B13" s="11" t="s">
        <v>192</v>
      </c>
      <c r="C13" s="23"/>
      <c r="D13" s="14"/>
    </row>
    <row r="14" customFormat="false" ht="15" hidden="false" customHeight="false" outlineLevel="0" collapsed="false">
      <c r="A14" s="20"/>
      <c r="B14" s="21" t="s">
        <v>193</v>
      </c>
      <c r="C14" s="20"/>
      <c r="D14" s="20"/>
    </row>
    <row r="15" customFormat="false" ht="25.5" hidden="false" customHeight="true" outlineLevel="0" collapsed="false">
      <c r="A15" s="22" t="n">
        <v>7</v>
      </c>
      <c r="B15" s="11" t="s">
        <v>194</v>
      </c>
      <c r="C15" s="23"/>
      <c r="D15" s="14"/>
    </row>
    <row r="16" customFormat="false" ht="25.5" hidden="false" customHeight="true" outlineLevel="0" collapsed="false">
      <c r="A16" s="22" t="n">
        <v>8</v>
      </c>
      <c r="B16" s="11" t="s">
        <v>195</v>
      </c>
      <c r="C16" s="23"/>
      <c r="D16" s="14"/>
    </row>
    <row r="17" customFormat="false" ht="25.5" hidden="false" customHeight="true" outlineLevel="0" collapsed="false">
      <c r="A17" s="22" t="n">
        <v>9</v>
      </c>
      <c r="B17" s="11" t="s">
        <v>196</v>
      </c>
      <c r="C17" s="23"/>
      <c r="D17" s="14"/>
    </row>
    <row r="18" customFormat="false" ht="25.5" hidden="false" customHeight="true" outlineLevel="0" collapsed="false">
      <c r="A18" s="22" t="n">
        <v>10</v>
      </c>
      <c r="B18" s="11" t="s">
        <v>197</v>
      </c>
      <c r="C18" s="23"/>
      <c r="D18" s="14"/>
    </row>
    <row r="19" customFormat="false" ht="25.5" hidden="false" customHeight="true" outlineLevel="0" collapsed="false">
      <c r="A19" s="22" t="n">
        <v>11</v>
      </c>
      <c r="B19" s="11" t="s">
        <v>198</v>
      </c>
      <c r="C19" s="23"/>
      <c r="D19" s="14"/>
    </row>
    <row r="20" customFormat="false" ht="25.5" hidden="false" customHeight="true" outlineLevel="0" collapsed="false">
      <c r="A20" s="22" t="n">
        <v>12</v>
      </c>
      <c r="B20" s="11" t="s">
        <v>199</v>
      </c>
      <c r="C20" s="23"/>
      <c r="D20" s="14"/>
    </row>
    <row r="21" customFormat="false" ht="15" hidden="false" customHeight="false" outlineLevel="0" collapsed="false">
      <c r="A21" s="20"/>
      <c r="B21" s="21" t="s">
        <v>200</v>
      </c>
      <c r="C21" s="20"/>
      <c r="D21" s="20"/>
    </row>
    <row r="22" customFormat="false" ht="25.5" hidden="false" customHeight="true" outlineLevel="0" collapsed="false">
      <c r="A22" s="22" t="n">
        <v>13</v>
      </c>
      <c r="B22" s="11" t="s">
        <v>201</v>
      </c>
      <c r="C22" s="23"/>
      <c r="D22" s="14"/>
    </row>
    <row r="23" customFormat="false" ht="25.5" hidden="false" customHeight="true" outlineLevel="0" collapsed="false">
      <c r="A23" s="22" t="n">
        <v>14</v>
      </c>
      <c r="B23" s="11" t="s">
        <v>202</v>
      </c>
      <c r="C23" s="23"/>
      <c r="D23" s="14"/>
    </row>
    <row r="24" customFormat="false" ht="25.5" hidden="false" customHeight="true" outlineLevel="0" collapsed="false">
      <c r="A24" s="22" t="n">
        <v>15</v>
      </c>
      <c r="B24" s="11" t="s">
        <v>203</v>
      </c>
      <c r="C24" s="23"/>
      <c r="D24" s="14"/>
    </row>
    <row r="25" customFormat="false" ht="25.5" hidden="false" customHeight="true" outlineLevel="0" collapsed="false">
      <c r="A25" s="22" t="n">
        <v>16</v>
      </c>
      <c r="B25" s="11" t="s">
        <v>204</v>
      </c>
      <c r="C25" s="23"/>
      <c r="D25" s="14"/>
    </row>
    <row r="26" customFormat="false" ht="25.5" hidden="false" customHeight="true" outlineLevel="0" collapsed="false">
      <c r="A26" s="22" t="n">
        <v>17</v>
      </c>
      <c r="B26" s="11" t="s">
        <v>205</v>
      </c>
      <c r="C26" s="23"/>
      <c r="D26" s="14"/>
    </row>
    <row r="27" customFormat="false" ht="25.5" hidden="false" customHeight="true" outlineLevel="0" collapsed="false">
      <c r="A27" s="22" t="n">
        <v>18</v>
      </c>
      <c r="B27" s="11" t="s">
        <v>206</v>
      </c>
      <c r="C27" s="23"/>
      <c r="D27" s="14"/>
    </row>
    <row r="28" customFormat="false" ht="15" hidden="false" customHeight="false" outlineLevel="0" collapsed="false">
      <c r="A28" s="20"/>
      <c r="B28" s="21" t="s">
        <v>207</v>
      </c>
      <c r="C28" s="20"/>
      <c r="D28" s="20"/>
    </row>
    <row r="29" customFormat="false" ht="25.5" hidden="false" customHeight="true" outlineLevel="0" collapsed="false">
      <c r="A29" s="22" t="n">
        <v>19</v>
      </c>
      <c r="B29" s="11" t="s">
        <v>208</v>
      </c>
      <c r="C29" s="23"/>
      <c r="D29" s="14"/>
    </row>
    <row r="30" customFormat="false" ht="25.5" hidden="false" customHeight="true" outlineLevel="0" collapsed="false">
      <c r="A30" s="22" t="n">
        <v>20</v>
      </c>
      <c r="B30" s="11" t="s">
        <v>209</v>
      </c>
      <c r="C30" s="23"/>
      <c r="D30" s="14"/>
    </row>
    <row r="31" customFormat="false" ht="25.5" hidden="false" customHeight="true" outlineLevel="0" collapsed="false">
      <c r="A31" s="22" t="n">
        <v>21</v>
      </c>
      <c r="B31" s="11" t="s">
        <v>210</v>
      </c>
      <c r="C31" s="23"/>
      <c r="D31" s="14"/>
    </row>
    <row r="32" customFormat="false" ht="25.5" hidden="false" customHeight="true" outlineLevel="0" collapsed="false">
      <c r="A32" s="22" t="n">
        <v>22</v>
      </c>
      <c r="B32" s="11" t="s">
        <v>211</v>
      </c>
      <c r="C32" s="23"/>
      <c r="D32" s="14"/>
    </row>
    <row r="33" customFormat="false" ht="25.5" hidden="false" customHeight="true" outlineLevel="0" collapsed="false">
      <c r="A33" s="22" t="n">
        <v>23</v>
      </c>
      <c r="B33" s="11" t="s">
        <v>212</v>
      </c>
      <c r="C33" s="23"/>
      <c r="D33" s="14"/>
    </row>
    <row r="34" customFormat="false" ht="25.5" hidden="false" customHeight="true" outlineLevel="0" collapsed="false">
      <c r="A34" s="22" t="n">
        <v>24</v>
      </c>
      <c r="B34" s="11" t="s">
        <v>213</v>
      </c>
      <c r="C34" s="23"/>
      <c r="D34" s="14"/>
    </row>
    <row r="35" customFormat="false" ht="15" hidden="false" customHeight="false" outlineLevel="0" collapsed="false">
      <c r="A35" s="20"/>
      <c r="B35" s="21" t="s">
        <v>214</v>
      </c>
      <c r="C35" s="20"/>
      <c r="D35" s="20"/>
    </row>
    <row r="36" customFormat="false" ht="25.5" hidden="false" customHeight="true" outlineLevel="0" collapsed="false">
      <c r="A36" s="22" t="n">
        <v>25</v>
      </c>
      <c r="B36" s="11" t="s">
        <v>215</v>
      </c>
      <c r="C36" s="23"/>
      <c r="D36" s="14"/>
    </row>
    <row r="37" customFormat="false" ht="25.5" hidden="false" customHeight="true" outlineLevel="0" collapsed="false">
      <c r="A37" s="22" t="n">
        <v>26</v>
      </c>
      <c r="B37" s="11" t="s">
        <v>216</v>
      </c>
      <c r="C37" s="23"/>
      <c r="D37" s="14"/>
    </row>
    <row r="38" customFormat="false" ht="25.5" hidden="false" customHeight="true" outlineLevel="0" collapsed="false">
      <c r="A38" s="22" t="n">
        <v>27</v>
      </c>
      <c r="B38" s="11" t="s">
        <v>217</v>
      </c>
      <c r="C38" s="23"/>
      <c r="D38" s="14"/>
    </row>
    <row r="39" customFormat="false" ht="25.5" hidden="false" customHeight="true" outlineLevel="0" collapsed="false">
      <c r="A39" s="22" t="n">
        <v>28</v>
      </c>
      <c r="B39" s="11" t="s">
        <v>218</v>
      </c>
      <c r="C39" s="23"/>
      <c r="D39" s="14"/>
    </row>
    <row r="40" customFormat="false" ht="25.5" hidden="false" customHeight="true" outlineLevel="0" collapsed="false">
      <c r="A40" s="22" t="n">
        <v>29</v>
      </c>
      <c r="B40" s="11" t="s">
        <v>219</v>
      </c>
      <c r="C40" s="23"/>
      <c r="D40" s="14"/>
    </row>
    <row r="42" customFormat="false" ht="15" hidden="false" customHeight="false" outlineLevel="0" collapsed="false">
      <c r="B42" s="10" t="s">
        <v>220</v>
      </c>
      <c r="C42" s="24" t="str">
        <f aca="false">COUNTIF(C7:C40,"Yes")+COUNTIF(C7:C40,"N/A")&amp;" of 29"</f>
        <v>0 of 29</v>
      </c>
    </row>
    <row r="43" customFormat="false" ht="15" hidden="false" customHeight="false" outlineLevel="0" collapsed="false">
      <c r="B43" s="10" t="s">
        <v>221</v>
      </c>
      <c r="C43" s="24" t="n">
        <f aca="false">COUNTIF(C7:C40,"No")</f>
        <v>0</v>
      </c>
    </row>
    <row r="45" customFormat="false" ht="15" hidden="false" customHeight="false" outlineLevel="0" collapsed="false">
      <c r="B45" s="10" t="s">
        <v>222</v>
      </c>
      <c r="C45" s="14"/>
      <c r="D45" s="17"/>
    </row>
    <row r="46" customFormat="false" ht="15" hidden="false" customHeight="false" outlineLevel="0" collapsed="false">
      <c r="B46" s="10" t="s">
        <v>223</v>
      </c>
      <c r="C46" s="14"/>
      <c r="D46" s="17"/>
    </row>
    <row r="47" customFormat="false" ht="15" hidden="false" customHeight="false" outlineLevel="0" collapsed="false">
      <c r="B47" s="10" t="s">
        <v>224</v>
      </c>
      <c r="C47" s="14"/>
      <c r="D47" s="17"/>
    </row>
    <row r="48" customFormat="false" ht="15" hidden="false" customHeight="false" outlineLevel="0" collapsed="false">
      <c r="B48" s="10" t="s">
        <v>225</v>
      </c>
      <c r="C48" s="14"/>
      <c r="D48" s="17"/>
    </row>
    <row r="49" customFormat="false" ht="15" hidden="false" customHeight="false" outlineLevel="0" collapsed="false">
      <c r="B49" s="10" t="s">
        <v>226</v>
      </c>
      <c r="C49" s="14"/>
      <c r="D49" s="17"/>
    </row>
  </sheetData>
  <dataValidations count="1">
    <dataValidation allowBlank="true" errorStyle="stop" operator="between" showDropDown="false" showErrorMessage="false" showInputMessage="false" sqref="C8:C13 C15:C20 C22:C27 C29:C34 C36:C40" type="list">
      <formula1>Lists!$G$3:$G$5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R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4"/>
    <col collapsed="false" customWidth="true" hidden="false" outlineLevel="0" max="3" min="3" style="0" width="14"/>
    <col collapsed="false" customWidth="true" hidden="false" outlineLevel="0" max="4" min="4" style="0" width="44"/>
    <col collapsed="false" customWidth="true" hidden="false" outlineLevel="0" max="5" min="5" style="0" width="30"/>
    <col collapsed="false" customWidth="true" hidden="false" outlineLevel="0" max="6" min="6" style="0" width="24"/>
    <col collapsed="false" customWidth="true" hidden="false" outlineLevel="0" max="7" min="7" style="0" width="32"/>
    <col collapsed="false" customWidth="true" hidden="false" outlineLevel="0" max="8" min="8" style="0" width="20"/>
    <col collapsed="false" customWidth="true" hidden="false" outlineLevel="0" max="9" min="9" style="0" width="14"/>
    <col collapsed="false" customWidth="true" hidden="false" outlineLevel="0" max="10" min="10" style="0" width="18"/>
    <col collapsed="false" customWidth="true" hidden="false" outlineLevel="0" max="11" min="11" style="0" width="32"/>
    <col collapsed="false" customWidth="true" hidden="false" outlineLevel="0" max="12" min="12" style="0" width="20"/>
    <col collapsed="false" customWidth="true" hidden="false" outlineLevel="0" max="13" min="13" style="0" width="14"/>
    <col collapsed="false" customWidth="true" hidden="false" outlineLevel="0" max="15" min="14" style="0" width="18"/>
    <col collapsed="false" customWidth="true" hidden="false" outlineLevel="0" max="16" min="16" style="0" width="20"/>
    <col collapsed="false" customWidth="true" hidden="false" outlineLevel="0" max="17" min="17" style="0" width="16"/>
    <col collapsed="false" customWidth="true" hidden="false" outlineLevel="0" max="18" min="18" style="0" width="20"/>
  </cols>
  <sheetData>
    <row r="2" customFormat="false" ht="19.7" hidden="false" customHeight="false" outlineLevel="0" collapsed="false">
      <c r="A2" s="4" t="s">
        <v>227</v>
      </c>
    </row>
    <row r="3" customFormat="false" ht="15" hidden="false" customHeight="false" outlineLevel="0" collapsed="false">
      <c r="A3" s="1" t="s">
        <v>228</v>
      </c>
    </row>
    <row r="4" customFormat="false" ht="33.75" hidden="false" customHeight="true" outlineLevel="0" collapsed="false">
      <c r="A4" s="12" t="s">
        <v>108</v>
      </c>
      <c r="B4" s="12" t="s">
        <v>229</v>
      </c>
      <c r="C4" s="12" t="s">
        <v>116</v>
      </c>
      <c r="D4" s="12" t="s">
        <v>230</v>
      </c>
      <c r="E4" s="12" t="s">
        <v>231</v>
      </c>
      <c r="F4" s="12" t="s">
        <v>9</v>
      </c>
      <c r="G4" s="12" t="s">
        <v>132</v>
      </c>
      <c r="H4" s="12" t="s">
        <v>232</v>
      </c>
      <c r="I4" s="12" t="s">
        <v>233</v>
      </c>
      <c r="J4" s="12" t="s">
        <v>234</v>
      </c>
      <c r="K4" s="12" t="s">
        <v>136</v>
      </c>
      <c r="L4" s="12" t="s">
        <v>235</v>
      </c>
      <c r="M4" s="12" t="s">
        <v>236</v>
      </c>
      <c r="N4" s="12" t="s">
        <v>237</v>
      </c>
      <c r="O4" s="12" t="s">
        <v>224</v>
      </c>
      <c r="P4" s="12" t="s">
        <v>238</v>
      </c>
      <c r="Q4" s="12" t="s">
        <v>239</v>
      </c>
      <c r="R4" s="12" t="s">
        <v>240</v>
      </c>
    </row>
    <row r="5" customFormat="false" ht="15" hidden="false" customHeight="false" outlineLevel="0" collapsed="false">
      <c r="A5" s="16" t="str">
        <f aca="false">IF('1. Applicant Data Capture'!$A5="","",'1. Applicant Data Capture'!A5)</f>
        <v>IDV/2026/001</v>
      </c>
      <c r="B5" s="16" t="str">
        <f aca="false">IF('1. Applicant Data Capture'!$A5="","",TRIM('1. Applicant Data Capture'!E5&amp;" "&amp;'1. Applicant Data Capture'!F5&amp;" "&amp;'1. Applicant Data Capture'!G5))</f>
        <v>Rajan Kumar Shah</v>
      </c>
      <c r="C5" s="16" t="str">
        <f aca="false">IF('1. Applicant Data Capture'!$A5="","",'1. Applicant Data Capture'!I5)</f>
        <v>1981-03-14</v>
      </c>
      <c r="D5" s="16" t="str">
        <f aca="false">IF('1. Applicant Data Capture'!$A5="","",TRIM('1. Applicant Data Capture'!N5&amp;", "&amp;'1. Applicant Data Capture'!P5&amp;", "&amp;'1. Applicant Data Capture'!R5&amp;", "&amp;'1. Applicant Data Capture'!S5))</f>
        <v>Villa 12, Al Barsha 2, Dubai, 00000, United Arab Emirates</v>
      </c>
      <c r="E5" s="16" t="str">
        <f aca="false">IF('1. Applicant Data Capture'!$A5="","",'1. Applicant Data Capture'!L5)</f>
        <v>r.shah@example.com</v>
      </c>
      <c r="F5" s="16" t="str">
        <f aca="false">IF('1. Applicant Data Capture'!$A5="","",IF(LEFT('1. Applicant Data Capture'!Y5,8)="Option 1","IDVT (technology)","Checked by a person"))</f>
        <v>IDVT (technology)</v>
      </c>
      <c r="G5" s="16" t="str">
        <f aca="false">IF('1. Applicant Data Capture'!$A5="","",'1. Applicant Data Capture'!Z5)</f>
        <v>Biometric / machine readable passport</v>
      </c>
      <c r="H5" s="16" t="str">
        <f aca="false">IF('1. Applicant Data Capture'!$A5="","",'1. Applicant Data Capture'!AA5)</f>
        <v>Z1234567</v>
      </c>
      <c r="I5" s="16" t="str">
        <f aca="false">IF('1. Applicant Data Capture'!$A5="","",'1. Applicant Data Capture'!AB5)</f>
        <v>2031-06-30</v>
      </c>
      <c r="J5" s="16" t="str">
        <f aca="false">IF('1. Applicant Data Capture'!$A5="","",'1. Applicant Data Capture'!AC5)</f>
        <v>India</v>
      </c>
      <c r="K5" s="16" t="str">
        <f aca="false">IF('1. Applicant Data Capture'!$A5="","",'1. Applicant Data Capture'!AD5)</f>
        <v>Not applicable</v>
      </c>
      <c r="L5" s="16" t="n">
        <f aca="false">IF('1. Applicant Data Capture'!$A5="","",'1. Applicant Data Capture'!AE5)</f>
        <v>0</v>
      </c>
      <c r="M5" s="16" t="n">
        <f aca="false">IF('1. Applicant Data Capture'!$A5="","",'1. Applicant Data Capture'!AF5)</f>
        <v>0</v>
      </c>
      <c r="N5" s="16" t="n">
        <f aca="false">IF('1. Applicant Data Capture'!$A5="","",'1. Applicant Data Capture'!AG5)</f>
        <v>0</v>
      </c>
      <c r="O5" s="14"/>
      <c r="P5" s="14"/>
      <c r="Q5" s="14"/>
      <c r="R5" s="14"/>
    </row>
    <row r="6" customFormat="false" ht="15" hidden="false" customHeight="false" outlineLevel="0" collapsed="false">
      <c r="A6" s="16" t="str">
        <f aca="false">IF('1. Applicant Data Capture'!$A6="","",'1. Applicant Data Capture'!A6)</f>
        <v/>
      </c>
      <c r="B6" s="16" t="str">
        <f aca="false">IF('1. Applicant Data Capture'!$A6="","",TRIM('1. Applicant Data Capture'!E6&amp;" "&amp;'1. Applicant Data Capture'!F6&amp;" "&amp;'1. Applicant Data Capture'!G6))</f>
        <v/>
      </c>
      <c r="C6" s="16" t="str">
        <f aca="false">IF('1. Applicant Data Capture'!$A6="","",'1. Applicant Data Capture'!I6)</f>
        <v/>
      </c>
      <c r="D6" s="16" t="str">
        <f aca="false">IF('1. Applicant Data Capture'!$A6="","",TRIM('1. Applicant Data Capture'!N6&amp;", "&amp;'1. Applicant Data Capture'!P6&amp;", "&amp;'1. Applicant Data Capture'!R6&amp;", "&amp;'1. Applicant Data Capture'!S6))</f>
        <v/>
      </c>
      <c r="E6" s="16" t="str">
        <f aca="false">IF('1. Applicant Data Capture'!$A6="","",'1. Applicant Data Capture'!L6)</f>
        <v/>
      </c>
      <c r="F6" s="16" t="str">
        <f aca="false">IF('1. Applicant Data Capture'!$A6="","",IF(LEFT('1. Applicant Data Capture'!Y6,8)="Option 1","IDVT (technology)","Checked by a person"))</f>
        <v/>
      </c>
      <c r="G6" s="16" t="str">
        <f aca="false">IF('1. Applicant Data Capture'!$A6="","",'1. Applicant Data Capture'!Z6)</f>
        <v/>
      </c>
      <c r="H6" s="16" t="str">
        <f aca="false">IF('1. Applicant Data Capture'!$A6="","",'1. Applicant Data Capture'!AA6)</f>
        <v/>
      </c>
      <c r="I6" s="16" t="str">
        <f aca="false">IF('1. Applicant Data Capture'!$A6="","",'1. Applicant Data Capture'!AB6)</f>
        <v/>
      </c>
      <c r="J6" s="16" t="str">
        <f aca="false">IF('1. Applicant Data Capture'!$A6="","",'1. Applicant Data Capture'!AC6)</f>
        <v/>
      </c>
      <c r="K6" s="16" t="str">
        <f aca="false">IF('1. Applicant Data Capture'!$A6="","",'1. Applicant Data Capture'!AD6)</f>
        <v/>
      </c>
      <c r="L6" s="16" t="str">
        <f aca="false">IF('1. Applicant Data Capture'!$A6="","",'1. Applicant Data Capture'!AE6)</f>
        <v/>
      </c>
      <c r="M6" s="16" t="str">
        <f aca="false">IF('1. Applicant Data Capture'!$A6="","",'1. Applicant Data Capture'!AF6)</f>
        <v/>
      </c>
      <c r="N6" s="16" t="str">
        <f aca="false">IF('1. Applicant Data Capture'!$A6="","",'1. Applicant Data Capture'!AG6)</f>
        <v/>
      </c>
      <c r="O6" s="14"/>
      <c r="P6" s="14"/>
      <c r="Q6" s="14"/>
      <c r="R6" s="14"/>
    </row>
    <row r="7" customFormat="false" ht="15" hidden="false" customHeight="false" outlineLevel="0" collapsed="false">
      <c r="A7" s="16" t="str">
        <f aca="false">IF('1. Applicant Data Capture'!$A7="","",'1. Applicant Data Capture'!A7)</f>
        <v/>
      </c>
      <c r="B7" s="16" t="str">
        <f aca="false">IF('1. Applicant Data Capture'!$A7="","",TRIM('1. Applicant Data Capture'!E7&amp;" "&amp;'1. Applicant Data Capture'!F7&amp;" "&amp;'1. Applicant Data Capture'!G7))</f>
        <v/>
      </c>
      <c r="C7" s="16" t="str">
        <f aca="false">IF('1. Applicant Data Capture'!$A7="","",'1. Applicant Data Capture'!I7)</f>
        <v/>
      </c>
      <c r="D7" s="16" t="str">
        <f aca="false">IF('1. Applicant Data Capture'!$A7="","",TRIM('1. Applicant Data Capture'!N7&amp;", "&amp;'1. Applicant Data Capture'!P7&amp;", "&amp;'1. Applicant Data Capture'!R7&amp;", "&amp;'1. Applicant Data Capture'!S7))</f>
        <v/>
      </c>
      <c r="E7" s="16" t="str">
        <f aca="false">IF('1. Applicant Data Capture'!$A7="","",'1. Applicant Data Capture'!L7)</f>
        <v/>
      </c>
      <c r="F7" s="16" t="str">
        <f aca="false">IF('1. Applicant Data Capture'!$A7="","",IF(LEFT('1. Applicant Data Capture'!Y7,8)="Option 1","IDVT (technology)","Checked by a person"))</f>
        <v/>
      </c>
      <c r="G7" s="16" t="str">
        <f aca="false">IF('1. Applicant Data Capture'!$A7="","",'1. Applicant Data Capture'!Z7)</f>
        <v/>
      </c>
      <c r="H7" s="16" t="str">
        <f aca="false">IF('1. Applicant Data Capture'!$A7="","",'1. Applicant Data Capture'!AA7)</f>
        <v/>
      </c>
      <c r="I7" s="16" t="str">
        <f aca="false">IF('1. Applicant Data Capture'!$A7="","",'1. Applicant Data Capture'!AB7)</f>
        <v/>
      </c>
      <c r="J7" s="16" t="str">
        <f aca="false">IF('1. Applicant Data Capture'!$A7="","",'1. Applicant Data Capture'!AC7)</f>
        <v/>
      </c>
      <c r="K7" s="16" t="str">
        <f aca="false">IF('1. Applicant Data Capture'!$A7="","",'1. Applicant Data Capture'!AD7)</f>
        <v/>
      </c>
      <c r="L7" s="16" t="str">
        <f aca="false">IF('1. Applicant Data Capture'!$A7="","",'1. Applicant Data Capture'!AE7)</f>
        <v/>
      </c>
      <c r="M7" s="16" t="str">
        <f aca="false">IF('1. Applicant Data Capture'!$A7="","",'1. Applicant Data Capture'!AF7)</f>
        <v/>
      </c>
      <c r="N7" s="16" t="str">
        <f aca="false">IF('1. Applicant Data Capture'!$A7="","",'1. Applicant Data Capture'!AG7)</f>
        <v/>
      </c>
      <c r="O7" s="14"/>
      <c r="P7" s="14"/>
      <c r="Q7" s="14"/>
      <c r="R7" s="14"/>
    </row>
    <row r="8" customFormat="false" ht="15" hidden="false" customHeight="false" outlineLevel="0" collapsed="false">
      <c r="A8" s="16" t="str">
        <f aca="false">IF('1. Applicant Data Capture'!$A8="","",'1. Applicant Data Capture'!A8)</f>
        <v/>
      </c>
      <c r="B8" s="16" t="str">
        <f aca="false">IF('1. Applicant Data Capture'!$A8="","",TRIM('1. Applicant Data Capture'!E8&amp;" "&amp;'1. Applicant Data Capture'!F8&amp;" "&amp;'1. Applicant Data Capture'!G8))</f>
        <v/>
      </c>
      <c r="C8" s="16" t="str">
        <f aca="false">IF('1. Applicant Data Capture'!$A8="","",'1. Applicant Data Capture'!I8)</f>
        <v/>
      </c>
      <c r="D8" s="16" t="str">
        <f aca="false">IF('1. Applicant Data Capture'!$A8="","",TRIM('1. Applicant Data Capture'!N8&amp;", "&amp;'1. Applicant Data Capture'!P8&amp;", "&amp;'1. Applicant Data Capture'!R8&amp;", "&amp;'1. Applicant Data Capture'!S8))</f>
        <v/>
      </c>
      <c r="E8" s="16" t="str">
        <f aca="false">IF('1. Applicant Data Capture'!$A8="","",'1. Applicant Data Capture'!L8)</f>
        <v/>
      </c>
      <c r="F8" s="16" t="str">
        <f aca="false">IF('1. Applicant Data Capture'!$A8="","",IF(LEFT('1. Applicant Data Capture'!Y8,8)="Option 1","IDVT (technology)","Checked by a person"))</f>
        <v/>
      </c>
      <c r="G8" s="16" t="str">
        <f aca="false">IF('1. Applicant Data Capture'!$A8="","",'1. Applicant Data Capture'!Z8)</f>
        <v/>
      </c>
      <c r="H8" s="16" t="str">
        <f aca="false">IF('1. Applicant Data Capture'!$A8="","",'1. Applicant Data Capture'!AA8)</f>
        <v/>
      </c>
      <c r="I8" s="16" t="str">
        <f aca="false">IF('1. Applicant Data Capture'!$A8="","",'1. Applicant Data Capture'!AB8)</f>
        <v/>
      </c>
      <c r="J8" s="16" t="str">
        <f aca="false">IF('1. Applicant Data Capture'!$A8="","",'1. Applicant Data Capture'!AC8)</f>
        <v/>
      </c>
      <c r="K8" s="16" t="str">
        <f aca="false">IF('1. Applicant Data Capture'!$A8="","",'1. Applicant Data Capture'!AD8)</f>
        <v/>
      </c>
      <c r="L8" s="16" t="str">
        <f aca="false">IF('1. Applicant Data Capture'!$A8="","",'1. Applicant Data Capture'!AE8)</f>
        <v/>
      </c>
      <c r="M8" s="16" t="str">
        <f aca="false">IF('1. Applicant Data Capture'!$A8="","",'1. Applicant Data Capture'!AF8)</f>
        <v/>
      </c>
      <c r="N8" s="16" t="str">
        <f aca="false">IF('1. Applicant Data Capture'!$A8="","",'1. Applicant Data Capture'!AG8)</f>
        <v/>
      </c>
      <c r="O8" s="14"/>
      <c r="P8" s="14"/>
      <c r="Q8" s="14"/>
      <c r="R8" s="14"/>
    </row>
    <row r="9" customFormat="false" ht="15" hidden="false" customHeight="false" outlineLevel="0" collapsed="false">
      <c r="A9" s="16" t="str">
        <f aca="false">IF('1. Applicant Data Capture'!$A9="","",'1. Applicant Data Capture'!A9)</f>
        <v/>
      </c>
      <c r="B9" s="16" t="str">
        <f aca="false">IF('1. Applicant Data Capture'!$A9="","",TRIM('1. Applicant Data Capture'!E9&amp;" "&amp;'1. Applicant Data Capture'!F9&amp;" "&amp;'1. Applicant Data Capture'!G9))</f>
        <v/>
      </c>
      <c r="C9" s="16" t="str">
        <f aca="false">IF('1. Applicant Data Capture'!$A9="","",'1. Applicant Data Capture'!I9)</f>
        <v/>
      </c>
      <c r="D9" s="16" t="str">
        <f aca="false">IF('1. Applicant Data Capture'!$A9="","",TRIM('1. Applicant Data Capture'!N9&amp;", "&amp;'1. Applicant Data Capture'!P9&amp;", "&amp;'1. Applicant Data Capture'!R9&amp;", "&amp;'1. Applicant Data Capture'!S9))</f>
        <v/>
      </c>
      <c r="E9" s="16" t="str">
        <f aca="false">IF('1. Applicant Data Capture'!$A9="","",'1. Applicant Data Capture'!L9)</f>
        <v/>
      </c>
      <c r="F9" s="16" t="str">
        <f aca="false">IF('1. Applicant Data Capture'!$A9="","",IF(LEFT('1. Applicant Data Capture'!Y9,8)="Option 1","IDVT (technology)","Checked by a person"))</f>
        <v/>
      </c>
      <c r="G9" s="16" t="str">
        <f aca="false">IF('1. Applicant Data Capture'!$A9="","",'1. Applicant Data Capture'!Z9)</f>
        <v/>
      </c>
      <c r="H9" s="16" t="str">
        <f aca="false">IF('1. Applicant Data Capture'!$A9="","",'1. Applicant Data Capture'!AA9)</f>
        <v/>
      </c>
      <c r="I9" s="16" t="str">
        <f aca="false">IF('1. Applicant Data Capture'!$A9="","",'1. Applicant Data Capture'!AB9)</f>
        <v/>
      </c>
      <c r="J9" s="16" t="str">
        <f aca="false">IF('1. Applicant Data Capture'!$A9="","",'1. Applicant Data Capture'!AC9)</f>
        <v/>
      </c>
      <c r="K9" s="16" t="str">
        <f aca="false">IF('1. Applicant Data Capture'!$A9="","",'1. Applicant Data Capture'!AD9)</f>
        <v/>
      </c>
      <c r="L9" s="16" t="str">
        <f aca="false">IF('1. Applicant Data Capture'!$A9="","",'1. Applicant Data Capture'!AE9)</f>
        <v/>
      </c>
      <c r="M9" s="16" t="str">
        <f aca="false">IF('1. Applicant Data Capture'!$A9="","",'1. Applicant Data Capture'!AF9)</f>
        <v/>
      </c>
      <c r="N9" s="16" t="str">
        <f aca="false">IF('1. Applicant Data Capture'!$A9="","",'1. Applicant Data Capture'!AG9)</f>
        <v/>
      </c>
      <c r="O9" s="14"/>
      <c r="P9" s="14"/>
      <c r="Q9" s="14"/>
      <c r="R9" s="14"/>
    </row>
    <row r="10" customFormat="false" ht="15" hidden="false" customHeight="false" outlineLevel="0" collapsed="false">
      <c r="A10" s="16" t="str">
        <f aca="false">IF('1. Applicant Data Capture'!$A10="","",'1. Applicant Data Capture'!A10)</f>
        <v/>
      </c>
      <c r="B10" s="16" t="str">
        <f aca="false">IF('1. Applicant Data Capture'!$A10="","",TRIM('1. Applicant Data Capture'!E10&amp;" "&amp;'1. Applicant Data Capture'!F10&amp;" "&amp;'1. Applicant Data Capture'!G10))</f>
        <v/>
      </c>
      <c r="C10" s="16" t="str">
        <f aca="false">IF('1. Applicant Data Capture'!$A10="","",'1. Applicant Data Capture'!I10)</f>
        <v/>
      </c>
      <c r="D10" s="16" t="str">
        <f aca="false">IF('1. Applicant Data Capture'!$A10="","",TRIM('1. Applicant Data Capture'!N10&amp;", "&amp;'1. Applicant Data Capture'!P10&amp;", "&amp;'1. Applicant Data Capture'!R10&amp;", "&amp;'1. Applicant Data Capture'!S10))</f>
        <v/>
      </c>
      <c r="E10" s="16" t="str">
        <f aca="false">IF('1. Applicant Data Capture'!$A10="","",'1. Applicant Data Capture'!L10)</f>
        <v/>
      </c>
      <c r="F10" s="16" t="str">
        <f aca="false">IF('1. Applicant Data Capture'!$A10="","",IF(LEFT('1. Applicant Data Capture'!Y10,8)="Option 1","IDVT (technology)","Checked by a person"))</f>
        <v/>
      </c>
      <c r="G10" s="16" t="str">
        <f aca="false">IF('1. Applicant Data Capture'!$A10="","",'1. Applicant Data Capture'!Z10)</f>
        <v/>
      </c>
      <c r="H10" s="16" t="str">
        <f aca="false">IF('1. Applicant Data Capture'!$A10="","",'1. Applicant Data Capture'!AA10)</f>
        <v/>
      </c>
      <c r="I10" s="16" t="str">
        <f aca="false">IF('1. Applicant Data Capture'!$A10="","",'1. Applicant Data Capture'!AB10)</f>
        <v/>
      </c>
      <c r="J10" s="16" t="str">
        <f aca="false">IF('1. Applicant Data Capture'!$A10="","",'1. Applicant Data Capture'!AC10)</f>
        <v/>
      </c>
      <c r="K10" s="16" t="str">
        <f aca="false">IF('1. Applicant Data Capture'!$A10="","",'1. Applicant Data Capture'!AD10)</f>
        <v/>
      </c>
      <c r="L10" s="16" t="str">
        <f aca="false">IF('1. Applicant Data Capture'!$A10="","",'1. Applicant Data Capture'!AE10)</f>
        <v/>
      </c>
      <c r="M10" s="16" t="str">
        <f aca="false">IF('1. Applicant Data Capture'!$A10="","",'1. Applicant Data Capture'!AF10)</f>
        <v/>
      </c>
      <c r="N10" s="16" t="str">
        <f aca="false">IF('1. Applicant Data Capture'!$A10="","",'1. Applicant Data Capture'!AG10)</f>
        <v/>
      </c>
      <c r="O10" s="14"/>
      <c r="P10" s="14"/>
      <c r="Q10" s="14"/>
      <c r="R10" s="14"/>
    </row>
    <row r="11" customFormat="false" ht="15" hidden="false" customHeight="false" outlineLevel="0" collapsed="false">
      <c r="A11" s="16" t="str">
        <f aca="false">IF('1. Applicant Data Capture'!$A11="","",'1. Applicant Data Capture'!A11)</f>
        <v/>
      </c>
      <c r="B11" s="16" t="str">
        <f aca="false">IF('1. Applicant Data Capture'!$A11="","",TRIM('1. Applicant Data Capture'!E11&amp;" "&amp;'1. Applicant Data Capture'!F11&amp;" "&amp;'1. Applicant Data Capture'!G11))</f>
        <v/>
      </c>
      <c r="C11" s="16" t="str">
        <f aca="false">IF('1. Applicant Data Capture'!$A11="","",'1. Applicant Data Capture'!I11)</f>
        <v/>
      </c>
      <c r="D11" s="16" t="str">
        <f aca="false">IF('1. Applicant Data Capture'!$A11="","",TRIM('1. Applicant Data Capture'!N11&amp;", "&amp;'1. Applicant Data Capture'!P11&amp;", "&amp;'1. Applicant Data Capture'!R11&amp;", "&amp;'1. Applicant Data Capture'!S11))</f>
        <v/>
      </c>
      <c r="E11" s="16" t="str">
        <f aca="false">IF('1. Applicant Data Capture'!$A11="","",'1. Applicant Data Capture'!L11)</f>
        <v/>
      </c>
      <c r="F11" s="16" t="str">
        <f aca="false">IF('1. Applicant Data Capture'!$A11="","",IF(LEFT('1. Applicant Data Capture'!Y11,8)="Option 1","IDVT (technology)","Checked by a person"))</f>
        <v/>
      </c>
      <c r="G11" s="16" t="str">
        <f aca="false">IF('1. Applicant Data Capture'!$A11="","",'1. Applicant Data Capture'!Z11)</f>
        <v/>
      </c>
      <c r="H11" s="16" t="str">
        <f aca="false">IF('1. Applicant Data Capture'!$A11="","",'1. Applicant Data Capture'!AA11)</f>
        <v/>
      </c>
      <c r="I11" s="16" t="str">
        <f aca="false">IF('1. Applicant Data Capture'!$A11="","",'1. Applicant Data Capture'!AB11)</f>
        <v/>
      </c>
      <c r="J11" s="16" t="str">
        <f aca="false">IF('1. Applicant Data Capture'!$A11="","",'1. Applicant Data Capture'!AC11)</f>
        <v/>
      </c>
      <c r="K11" s="16" t="str">
        <f aca="false">IF('1. Applicant Data Capture'!$A11="","",'1. Applicant Data Capture'!AD11)</f>
        <v/>
      </c>
      <c r="L11" s="16" t="str">
        <f aca="false">IF('1. Applicant Data Capture'!$A11="","",'1. Applicant Data Capture'!AE11)</f>
        <v/>
      </c>
      <c r="M11" s="16" t="str">
        <f aca="false">IF('1. Applicant Data Capture'!$A11="","",'1. Applicant Data Capture'!AF11)</f>
        <v/>
      </c>
      <c r="N11" s="16" t="str">
        <f aca="false">IF('1. Applicant Data Capture'!$A11="","",'1. Applicant Data Capture'!AG11)</f>
        <v/>
      </c>
      <c r="O11" s="14"/>
      <c r="P11" s="14"/>
      <c r="Q11" s="14"/>
      <c r="R11" s="14"/>
    </row>
    <row r="12" customFormat="false" ht="15" hidden="false" customHeight="false" outlineLevel="0" collapsed="false">
      <c r="A12" s="16" t="str">
        <f aca="false">IF('1. Applicant Data Capture'!$A12="","",'1. Applicant Data Capture'!A12)</f>
        <v/>
      </c>
      <c r="B12" s="16" t="str">
        <f aca="false">IF('1. Applicant Data Capture'!$A12="","",TRIM('1. Applicant Data Capture'!E12&amp;" "&amp;'1. Applicant Data Capture'!F12&amp;" "&amp;'1. Applicant Data Capture'!G12))</f>
        <v/>
      </c>
      <c r="C12" s="16" t="str">
        <f aca="false">IF('1. Applicant Data Capture'!$A12="","",'1. Applicant Data Capture'!I12)</f>
        <v/>
      </c>
      <c r="D12" s="16" t="str">
        <f aca="false">IF('1. Applicant Data Capture'!$A12="","",TRIM('1. Applicant Data Capture'!N12&amp;", "&amp;'1. Applicant Data Capture'!P12&amp;", "&amp;'1. Applicant Data Capture'!R12&amp;", "&amp;'1. Applicant Data Capture'!S12))</f>
        <v/>
      </c>
      <c r="E12" s="16" t="str">
        <f aca="false">IF('1. Applicant Data Capture'!$A12="","",'1. Applicant Data Capture'!L12)</f>
        <v/>
      </c>
      <c r="F12" s="16" t="str">
        <f aca="false">IF('1. Applicant Data Capture'!$A12="","",IF(LEFT('1. Applicant Data Capture'!Y12,8)="Option 1","IDVT (technology)","Checked by a person"))</f>
        <v/>
      </c>
      <c r="G12" s="16" t="str">
        <f aca="false">IF('1. Applicant Data Capture'!$A12="","",'1. Applicant Data Capture'!Z12)</f>
        <v/>
      </c>
      <c r="H12" s="16" t="str">
        <f aca="false">IF('1. Applicant Data Capture'!$A12="","",'1. Applicant Data Capture'!AA12)</f>
        <v/>
      </c>
      <c r="I12" s="16" t="str">
        <f aca="false">IF('1. Applicant Data Capture'!$A12="","",'1. Applicant Data Capture'!AB12)</f>
        <v/>
      </c>
      <c r="J12" s="16" t="str">
        <f aca="false">IF('1. Applicant Data Capture'!$A12="","",'1. Applicant Data Capture'!AC12)</f>
        <v/>
      </c>
      <c r="K12" s="16" t="str">
        <f aca="false">IF('1. Applicant Data Capture'!$A12="","",'1. Applicant Data Capture'!AD12)</f>
        <v/>
      </c>
      <c r="L12" s="16" t="str">
        <f aca="false">IF('1. Applicant Data Capture'!$A12="","",'1. Applicant Data Capture'!AE12)</f>
        <v/>
      </c>
      <c r="M12" s="16" t="str">
        <f aca="false">IF('1. Applicant Data Capture'!$A12="","",'1. Applicant Data Capture'!AF12)</f>
        <v/>
      </c>
      <c r="N12" s="16" t="str">
        <f aca="false">IF('1. Applicant Data Capture'!$A12="","",'1. Applicant Data Capture'!AG12)</f>
        <v/>
      </c>
      <c r="O12" s="14"/>
      <c r="P12" s="14"/>
      <c r="Q12" s="14"/>
      <c r="R12" s="14"/>
    </row>
    <row r="13" customFormat="false" ht="15" hidden="false" customHeight="false" outlineLevel="0" collapsed="false">
      <c r="A13" s="16" t="str">
        <f aca="false">IF('1. Applicant Data Capture'!$A13="","",'1. Applicant Data Capture'!A13)</f>
        <v/>
      </c>
      <c r="B13" s="16" t="str">
        <f aca="false">IF('1. Applicant Data Capture'!$A13="","",TRIM('1. Applicant Data Capture'!E13&amp;" "&amp;'1. Applicant Data Capture'!F13&amp;" "&amp;'1. Applicant Data Capture'!G13))</f>
        <v/>
      </c>
      <c r="C13" s="16" t="str">
        <f aca="false">IF('1. Applicant Data Capture'!$A13="","",'1. Applicant Data Capture'!I13)</f>
        <v/>
      </c>
      <c r="D13" s="16" t="str">
        <f aca="false">IF('1. Applicant Data Capture'!$A13="","",TRIM('1. Applicant Data Capture'!N13&amp;", "&amp;'1. Applicant Data Capture'!P13&amp;", "&amp;'1. Applicant Data Capture'!R13&amp;", "&amp;'1. Applicant Data Capture'!S13))</f>
        <v/>
      </c>
      <c r="E13" s="16" t="str">
        <f aca="false">IF('1. Applicant Data Capture'!$A13="","",'1. Applicant Data Capture'!L13)</f>
        <v/>
      </c>
      <c r="F13" s="16" t="str">
        <f aca="false">IF('1. Applicant Data Capture'!$A13="","",IF(LEFT('1. Applicant Data Capture'!Y13,8)="Option 1","IDVT (technology)","Checked by a person"))</f>
        <v/>
      </c>
      <c r="G13" s="16" t="str">
        <f aca="false">IF('1. Applicant Data Capture'!$A13="","",'1. Applicant Data Capture'!Z13)</f>
        <v/>
      </c>
      <c r="H13" s="16" t="str">
        <f aca="false">IF('1. Applicant Data Capture'!$A13="","",'1. Applicant Data Capture'!AA13)</f>
        <v/>
      </c>
      <c r="I13" s="16" t="str">
        <f aca="false">IF('1. Applicant Data Capture'!$A13="","",'1. Applicant Data Capture'!AB13)</f>
        <v/>
      </c>
      <c r="J13" s="16" t="str">
        <f aca="false">IF('1. Applicant Data Capture'!$A13="","",'1. Applicant Data Capture'!AC13)</f>
        <v/>
      </c>
      <c r="K13" s="16" t="str">
        <f aca="false">IF('1. Applicant Data Capture'!$A13="","",'1. Applicant Data Capture'!AD13)</f>
        <v/>
      </c>
      <c r="L13" s="16" t="str">
        <f aca="false">IF('1. Applicant Data Capture'!$A13="","",'1. Applicant Data Capture'!AE13)</f>
        <v/>
      </c>
      <c r="M13" s="16" t="str">
        <f aca="false">IF('1. Applicant Data Capture'!$A13="","",'1. Applicant Data Capture'!AF13)</f>
        <v/>
      </c>
      <c r="N13" s="16" t="str">
        <f aca="false">IF('1. Applicant Data Capture'!$A13="","",'1. Applicant Data Capture'!AG13)</f>
        <v/>
      </c>
      <c r="O13" s="14"/>
      <c r="P13" s="14"/>
      <c r="Q13" s="14"/>
      <c r="R13" s="14"/>
    </row>
    <row r="14" customFormat="false" ht="15" hidden="false" customHeight="false" outlineLevel="0" collapsed="false">
      <c r="A14" s="16" t="str">
        <f aca="false">IF('1. Applicant Data Capture'!$A14="","",'1. Applicant Data Capture'!A14)</f>
        <v/>
      </c>
      <c r="B14" s="16" t="str">
        <f aca="false">IF('1. Applicant Data Capture'!$A14="","",TRIM('1. Applicant Data Capture'!E14&amp;" "&amp;'1. Applicant Data Capture'!F14&amp;" "&amp;'1. Applicant Data Capture'!G14))</f>
        <v/>
      </c>
      <c r="C14" s="16" t="str">
        <f aca="false">IF('1. Applicant Data Capture'!$A14="","",'1. Applicant Data Capture'!I14)</f>
        <v/>
      </c>
      <c r="D14" s="16" t="str">
        <f aca="false">IF('1. Applicant Data Capture'!$A14="","",TRIM('1. Applicant Data Capture'!N14&amp;", "&amp;'1. Applicant Data Capture'!P14&amp;", "&amp;'1. Applicant Data Capture'!R14&amp;", "&amp;'1. Applicant Data Capture'!S14))</f>
        <v/>
      </c>
      <c r="E14" s="16" t="str">
        <f aca="false">IF('1. Applicant Data Capture'!$A14="","",'1. Applicant Data Capture'!L14)</f>
        <v/>
      </c>
      <c r="F14" s="16" t="str">
        <f aca="false">IF('1. Applicant Data Capture'!$A14="","",IF(LEFT('1. Applicant Data Capture'!Y14,8)="Option 1","IDVT (technology)","Checked by a person"))</f>
        <v/>
      </c>
      <c r="G14" s="16" t="str">
        <f aca="false">IF('1. Applicant Data Capture'!$A14="","",'1. Applicant Data Capture'!Z14)</f>
        <v/>
      </c>
      <c r="H14" s="16" t="str">
        <f aca="false">IF('1. Applicant Data Capture'!$A14="","",'1. Applicant Data Capture'!AA14)</f>
        <v/>
      </c>
      <c r="I14" s="16" t="str">
        <f aca="false">IF('1. Applicant Data Capture'!$A14="","",'1. Applicant Data Capture'!AB14)</f>
        <v/>
      </c>
      <c r="J14" s="16" t="str">
        <f aca="false">IF('1. Applicant Data Capture'!$A14="","",'1. Applicant Data Capture'!AC14)</f>
        <v/>
      </c>
      <c r="K14" s="16" t="str">
        <f aca="false">IF('1. Applicant Data Capture'!$A14="","",'1. Applicant Data Capture'!AD14)</f>
        <v/>
      </c>
      <c r="L14" s="16" t="str">
        <f aca="false">IF('1. Applicant Data Capture'!$A14="","",'1. Applicant Data Capture'!AE14)</f>
        <v/>
      </c>
      <c r="M14" s="16" t="str">
        <f aca="false">IF('1. Applicant Data Capture'!$A14="","",'1. Applicant Data Capture'!AF14)</f>
        <v/>
      </c>
      <c r="N14" s="16" t="str">
        <f aca="false">IF('1. Applicant Data Capture'!$A14="","",'1. Applicant Data Capture'!AG14)</f>
        <v/>
      </c>
      <c r="O14" s="14"/>
      <c r="P14" s="14"/>
      <c r="Q14" s="14"/>
      <c r="R14" s="14"/>
    </row>
    <row r="15" customFormat="false" ht="15" hidden="false" customHeight="false" outlineLevel="0" collapsed="false">
      <c r="A15" s="16" t="str">
        <f aca="false">IF('1. Applicant Data Capture'!$A15="","",'1. Applicant Data Capture'!A15)</f>
        <v/>
      </c>
      <c r="B15" s="16" t="str">
        <f aca="false">IF('1. Applicant Data Capture'!$A15="","",TRIM('1. Applicant Data Capture'!E15&amp;" "&amp;'1. Applicant Data Capture'!F15&amp;" "&amp;'1. Applicant Data Capture'!G15))</f>
        <v/>
      </c>
      <c r="C15" s="16" t="str">
        <f aca="false">IF('1. Applicant Data Capture'!$A15="","",'1. Applicant Data Capture'!I15)</f>
        <v/>
      </c>
      <c r="D15" s="16" t="str">
        <f aca="false">IF('1. Applicant Data Capture'!$A15="","",TRIM('1. Applicant Data Capture'!N15&amp;", "&amp;'1. Applicant Data Capture'!P15&amp;", "&amp;'1. Applicant Data Capture'!R15&amp;", "&amp;'1. Applicant Data Capture'!S15))</f>
        <v/>
      </c>
      <c r="E15" s="16" t="str">
        <f aca="false">IF('1. Applicant Data Capture'!$A15="","",'1. Applicant Data Capture'!L15)</f>
        <v/>
      </c>
      <c r="F15" s="16" t="str">
        <f aca="false">IF('1. Applicant Data Capture'!$A15="","",IF(LEFT('1. Applicant Data Capture'!Y15,8)="Option 1","IDVT (technology)","Checked by a person"))</f>
        <v/>
      </c>
      <c r="G15" s="16" t="str">
        <f aca="false">IF('1. Applicant Data Capture'!$A15="","",'1. Applicant Data Capture'!Z15)</f>
        <v/>
      </c>
      <c r="H15" s="16" t="str">
        <f aca="false">IF('1. Applicant Data Capture'!$A15="","",'1. Applicant Data Capture'!AA15)</f>
        <v/>
      </c>
      <c r="I15" s="16" t="str">
        <f aca="false">IF('1. Applicant Data Capture'!$A15="","",'1. Applicant Data Capture'!AB15)</f>
        <v/>
      </c>
      <c r="J15" s="16" t="str">
        <f aca="false">IF('1. Applicant Data Capture'!$A15="","",'1. Applicant Data Capture'!AC15)</f>
        <v/>
      </c>
      <c r="K15" s="16" t="str">
        <f aca="false">IF('1. Applicant Data Capture'!$A15="","",'1. Applicant Data Capture'!AD15)</f>
        <v/>
      </c>
      <c r="L15" s="16" t="str">
        <f aca="false">IF('1. Applicant Data Capture'!$A15="","",'1. Applicant Data Capture'!AE15)</f>
        <v/>
      </c>
      <c r="M15" s="16" t="str">
        <f aca="false">IF('1. Applicant Data Capture'!$A15="","",'1. Applicant Data Capture'!AF15)</f>
        <v/>
      </c>
      <c r="N15" s="16" t="str">
        <f aca="false">IF('1. Applicant Data Capture'!$A15="","",'1. Applicant Data Capture'!AG15)</f>
        <v/>
      </c>
      <c r="O15" s="14"/>
      <c r="P15" s="14"/>
      <c r="Q15" s="14"/>
      <c r="R15" s="14"/>
    </row>
    <row r="16" customFormat="false" ht="15" hidden="false" customHeight="false" outlineLevel="0" collapsed="false">
      <c r="A16" s="16" t="str">
        <f aca="false">IF('1. Applicant Data Capture'!$A16="","",'1. Applicant Data Capture'!A16)</f>
        <v/>
      </c>
      <c r="B16" s="16" t="str">
        <f aca="false">IF('1. Applicant Data Capture'!$A16="","",TRIM('1. Applicant Data Capture'!E16&amp;" "&amp;'1. Applicant Data Capture'!F16&amp;" "&amp;'1. Applicant Data Capture'!G16))</f>
        <v/>
      </c>
      <c r="C16" s="16" t="str">
        <f aca="false">IF('1. Applicant Data Capture'!$A16="","",'1. Applicant Data Capture'!I16)</f>
        <v/>
      </c>
      <c r="D16" s="16" t="str">
        <f aca="false">IF('1. Applicant Data Capture'!$A16="","",TRIM('1. Applicant Data Capture'!N16&amp;", "&amp;'1. Applicant Data Capture'!P16&amp;", "&amp;'1. Applicant Data Capture'!R16&amp;", "&amp;'1. Applicant Data Capture'!S16))</f>
        <v/>
      </c>
      <c r="E16" s="16" t="str">
        <f aca="false">IF('1. Applicant Data Capture'!$A16="","",'1. Applicant Data Capture'!L16)</f>
        <v/>
      </c>
      <c r="F16" s="16" t="str">
        <f aca="false">IF('1. Applicant Data Capture'!$A16="","",IF(LEFT('1. Applicant Data Capture'!Y16,8)="Option 1","IDVT (technology)","Checked by a person"))</f>
        <v/>
      </c>
      <c r="G16" s="16" t="str">
        <f aca="false">IF('1. Applicant Data Capture'!$A16="","",'1. Applicant Data Capture'!Z16)</f>
        <v/>
      </c>
      <c r="H16" s="16" t="str">
        <f aca="false">IF('1. Applicant Data Capture'!$A16="","",'1. Applicant Data Capture'!AA16)</f>
        <v/>
      </c>
      <c r="I16" s="16" t="str">
        <f aca="false">IF('1. Applicant Data Capture'!$A16="","",'1. Applicant Data Capture'!AB16)</f>
        <v/>
      </c>
      <c r="J16" s="16" t="str">
        <f aca="false">IF('1. Applicant Data Capture'!$A16="","",'1. Applicant Data Capture'!AC16)</f>
        <v/>
      </c>
      <c r="K16" s="16" t="str">
        <f aca="false">IF('1. Applicant Data Capture'!$A16="","",'1. Applicant Data Capture'!AD16)</f>
        <v/>
      </c>
      <c r="L16" s="16" t="str">
        <f aca="false">IF('1. Applicant Data Capture'!$A16="","",'1. Applicant Data Capture'!AE16)</f>
        <v/>
      </c>
      <c r="M16" s="16" t="str">
        <f aca="false">IF('1. Applicant Data Capture'!$A16="","",'1. Applicant Data Capture'!AF16)</f>
        <v/>
      </c>
      <c r="N16" s="16" t="str">
        <f aca="false">IF('1. Applicant Data Capture'!$A16="","",'1. Applicant Data Capture'!AG16)</f>
        <v/>
      </c>
      <c r="O16" s="14"/>
      <c r="P16" s="14"/>
      <c r="Q16" s="14"/>
      <c r="R16" s="14"/>
    </row>
    <row r="17" customFormat="false" ht="15" hidden="false" customHeight="false" outlineLevel="0" collapsed="false">
      <c r="A17" s="16" t="str">
        <f aca="false">IF('1. Applicant Data Capture'!$A17="","",'1. Applicant Data Capture'!A17)</f>
        <v/>
      </c>
      <c r="B17" s="16" t="str">
        <f aca="false">IF('1. Applicant Data Capture'!$A17="","",TRIM('1. Applicant Data Capture'!E17&amp;" "&amp;'1. Applicant Data Capture'!F17&amp;" "&amp;'1. Applicant Data Capture'!G17))</f>
        <v/>
      </c>
      <c r="C17" s="16" t="str">
        <f aca="false">IF('1. Applicant Data Capture'!$A17="","",'1. Applicant Data Capture'!I17)</f>
        <v/>
      </c>
      <c r="D17" s="16" t="str">
        <f aca="false">IF('1. Applicant Data Capture'!$A17="","",TRIM('1. Applicant Data Capture'!N17&amp;", "&amp;'1. Applicant Data Capture'!P17&amp;", "&amp;'1. Applicant Data Capture'!R17&amp;", "&amp;'1. Applicant Data Capture'!S17))</f>
        <v/>
      </c>
      <c r="E17" s="16" t="str">
        <f aca="false">IF('1. Applicant Data Capture'!$A17="","",'1. Applicant Data Capture'!L17)</f>
        <v/>
      </c>
      <c r="F17" s="16" t="str">
        <f aca="false">IF('1. Applicant Data Capture'!$A17="","",IF(LEFT('1. Applicant Data Capture'!Y17,8)="Option 1","IDVT (technology)","Checked by a person"))</f>
        <v/>
      </c>
      <c r="G17" s="16" t="str">
        <f aca="false">IF('1. Applicant Data Capture'!$A17="","",'1. Applicant Data Capture'!Z17)</f>
        <v/>
      </c>
      <c r="H17" s="16" t="str">
        <f aca="false">IF('1. Applicant Data Capture'!$A17="","",'1. Applicant Data Capture'!AA17)</f>
        <v/>
      </c>
      <c r="I17" s="16" t="str">
        <f aca="false">IF('1. Applicant Data Capture'!$A17="","",'1. Applicant Data Capture'!AB17)</f>
        <v/>
      </c>
      <c r="J17" s="16" t="str">
        <f aca="false">IF('1. Applicant Data Capture'!$A17="","",'1. Applicant Data Capture'!AC17)</f>
        <v/>
      </c>
      <c r="K17" s="16" t="str">
        <f aca="false">IF('1. Applicant Data Capture'!$A17="","",'1. Applicant Data Capture'!AD17)</f>
        <v/>
      </c>
      <c r="L17" s="16" t="str">
        <f aca="false">IF('1. Applicant Data Capture'!$A17="","",'1. Applicant Data Capture'!AE17)</f>
        <v/>
      </c>
      <c r="M17" s="16" t="str">
        <f aca="false">IF('1. Applicant Data Capture'!$A17="","",'1. Applicant Data Capture'!AF17)</f>
        <v/>
      </c>
      <c r="N17" s="16" t="str">
        <f aca="false">IF('1. Applicant Data Capture'!$A17="","",'1. Applicant Data Capture'!AG17)</f>
        <v/>
      </c>
      <c r="O17" s="14"/>
      <c r="P17" s="14"/>
      <c r="Q17" s="14"/>
      <c r="R17" s="14"/>
    </row>
    <row r="18" customFormat="false" ht="15" hidden="false" customHeight="false" outlineLevel="0" collapsed="false">
      <c r="A18" s="16" t="str">
        <f aca="false">IF('1. Applicant Data Capture'!$A18="","",'1. Applicant Data Capture'!A18)</f>
        <v/>
      </c>
      <c r="B18" s="16" t="str">
        <f aca="false">IF('1. Applicant Data Capture'!$A18="","",TRIM('1. Applicant Data Capture'!E18&amp;" "&amp;'1. Applicant Data Capture'!F18&amp;" "&amp;'1. Applicant Data Capture'!G18))</f>
        <v/>
      </c>
      <c r="C18" s="16" t="str">
        <f aca="false">IF('1. Applicant Data Capture'!$A18="","",'1. Applicant Data Capture'!I18)</f>
        <v/>
      </c>
      <c r="D18" s="16" t="str">
        <f aca="false">IF('1. Applicant Data Capture'!$A18="","",TRIM('1. Applicant Data Capture'!N18&amp;", "&amp;'1. Applicant Data Capture'!P18&amp;", "&amp;'1. Applicant Data Capture'!R18&amp;", "&amp;'1. Applicant Data Capture'!S18))</f>
        <v/>
      </c>
      <c r="E18" s="16" t="str">
        <f aca="false">IF('1. Applicant Data Capture'!$A18="","",'1. Applicant Data Capture'!L18)</f>
        <v/>
      </c>
      <c r="F18" s="16" t="str">
        <f aca="false">IF('1. Applicant Data Capture'!$A18="","",IF(LEFT('1. Applicant Data Capture'!Y18,8)="Option 1","IDVT (technology)","Checked by a person"))</f>
        <v/>
      </c>
      <c r="G18" s="16" t="str">
        <f aca="false">IF('1. Applicant Data Capture'!$A18="","",'1. Applicant Data Capture'!Z18)</f>
        <v/>
      </c>
      <c r="H18" s="16" t="str">
        <f aca="false">IF('1. Applicant Data Capture'!$A18="","",'1. Applicant Data Capture'!AA18)</f>
        <v/>
      </c>
      <c r="I18" s="16" t="str">
        <f aca="false">IF('1. Applicant Data Capture'!$A18="","",'1. Applicant Data Capture'!AB18)</f>
        <v/>
      </c>
      <c r="J18" s="16" t="str">
        <f aca="false">IF('1. Applicant Data Capture'!$A18="","",'1. Applicant Data Capture'!AC18)</f>
        <v/>
      </c>
      <c r="K18" s="16" t="str">
        <f aca="false">IF('1. Applicant Data Capture'!$A18="","",'1. Applicant Data Capture'!AD18)</f>
        <v/>
      </c>
      <c r="L18" s="16" t="str">
        <f aca="false">IF('1. Applicant Data Capture'!$A18="","",'1. Applicant Data Capture'!AE18)</f>
        <v/>
      </c>
      <c r="M18" s="16" t="str">
        <f aca="false">IF('1. Applicant Data Capture'!$A18="","",'1. Applicant Data Capture'!AF18)</f>
        <v/>
      </c>
      <c r="N18" s="16" t="str">
        <f aca="false">IF('1. Applicant Data Capture'!$A18="","",'1. Applicant Data Capture'!AG18)</f>
        <v/>
      </c>
      <c r="O18" s="14"/>
      <c r="P18" s="14"/>
      <c r="Q18" s="14"/>
      <c r="R18" s="14"/>
    </row>
    <row r="19" customFormat="false" ht="15" hidden="false" customHeight="false" outlineLevel="0" collapsed="false">
      <c r="A19" s="16" t="str">
        <f aca="false">IF('1. Applicant Data Capture'!$A19="","",'1. Applicant Data Capture'!A19)</f>
        <v/>
      </c>
      <c r="B19" s="16" t="str">
        <f aca="false">IF('1. Applicant Data Capture'!$A19="","",TRIM('1. Applicant Data Capture'!E19&amp;" "&amp;'1. Applicant Data Capture'!F19&amp;" "&amp;'1. Applicant Data Capture'!G19))</f>
        <v/>
      </c>
      <c r="C19" s="16" t="str">
        <f aca="false">IF('1. Applicant Data Capture'!$A19="","",'1. Applicant Data Capture'!I19)</f>
        <v/>
      </c>
      <c r="D19" s="16" t="str">
        <f aca="false">IF('1. Applicant Data Capture'!$A19="","",TRIM('1. Applicant Data Capture'!N19&amp;", "&amp;'1. Applicant Data Capture'!P19&amp;", "&amp;'1. Applicant Data Capture'!R19&amp;", "&amp;'1. Applicant Data Capture'!S19))</f>
        <v/>
      </c>
      <c r="E19" s="16" t="str">
        <f aca="false">IF('1. Applicant Data Capture'!$A19="","",'1. Applicant Data Capture'!L19)</f>
        <v/>
      </c>
      <c r="F19" s="16" t="str">
        <f aca="false">IF('1. Applicant Data Capture'!$A19="","",IF(LEFT('1. Applicant Data Capture'!Y19,8)="Option 1","IDVT (technology)","Checked by a person"))</f>
        <v/>
      </c>
      <c r="G19" s="16" t="str">
        <f aca="false">IF('1. Applicant Data Capture'!$A19="","",'1. Applicant Data Capture'!Z19)</f>
        <v/>
      </c>
      <c r="H19" s="16" t="str">
        <f aca="false">IF('1. Applicant Data Capture'!$A19="","",'1. Applicant Data Capture'!AA19)</f>
        <v/>
      </c>
      <c r="I19" s="16" t="str">
        <f aca="false">IF('1. Applicant Data Capture'!$A19="","",'1. Applicant Data Capture'!AB19)</f>
        <v/>
      </c>
      <c r="J19" s="16" t="str">
        <f aca="false">IF('1. Applicant Data Capture'!$A19="","",'1. Applicant Data Capture'!AC19)</f>
        <v/>
      </c>
      <c r="K19" s="16" t="str">
        <f aca="false">IF('1. Applicant Data Capture'!$A19="","",'1. Applicant Data Capture'!AD19)</f>
        <v/>
      </c>
      <c r="L19" s="16" t="str">
        <f aca="false">IF('1. Applicant Data Capture'!$A19="","",'1. Applicant Data Capture'!AE19)</f>
        <v/>
      </c>
      <c r="M19" s="16" t="str">
        <f aca="false">IF('1. Applicant Data Capture'!$A19="","",'1. Applicant Data Capture'!AF19)</f>
        <v/>
      </c>
      <c r="N19" s="16" t="str">
        <f aca="false">IF('1. Applicant Data Capture'!$A19="","",'1. Applicant Data Capture'!AG19)</f>
        <v/>
      </c>
      <c r="O19" s="14"/>
      <c r="P19" s="14"/>
      <c r="Q19" s="14"/>
      <c r="R19" s="14"/>
    </row>
    <row r="20" customFormat="false" ht="15" hidden="false" customHeight="false" outlineLevel="0" collapsed="false">
      <c r="A20" s="16" t="str">
        <f aca="false">IF('1. Applicant Data Capture'!$A20="","",'1. Applicant Data Capture'!A20)</f>
        <v/>
      </c>
      <c r="B20" s="16" t="str">
        <f aca="false">IF('1. Applicant Data Capture'!$A20="","",TRIM('1. Applicant Data Capture'!E20&amp;" "&amp;'1. Applicant Data Capture'!F20&amp;" "&amp;'1. Applicant Data Capture'!G20))</f>
        <v/>
      </c>
      <c r="C20" s="16" t="str">
        <f aca="false">IF('1. Applicant Data Capture'!$A20="","",'1. Applicant Data Capture'!I20)</f>
        <v/>
      </c>
      <c r="D20" s="16" t="str">
        <f aca="false">IF('1. Applicant Data Capture'!$A20="","",TRIM('1. Applicant Data Capture'!N20&amp;", "&amp;'1. Applicant Data Capture'!P20&amp;", "&amp;'1. Applicant Data Capture'!R20&amp;", "&amp;'1. Applicant Data Capture'!S20))</f>
        <v/>
      </c>
      <c r="E20" s="16" t="str">
        <f aca="false">IF('1. Applicant Data Capture'!$A20="","",'1. Applicant Data Capture'!L20)</f>
        <v/>
      </c>
      <c r="F20" s="16" t="str">
        <f aca="false">IF('1. Applicant Data Capture'!$A20="","",IF(LEFT('1. Applicant Data Capture'!Y20,8)="Option 1","IDVT (technology)","Checked by a person"))</f>
        <v/>
      </c>
      <c r="G20" s="16" t="str">
        <f aca="false">IF('1. Applicant Data Capture'!$A20="","",'1. Applicant Data Capture'!Z20)</f>
        <v/>
      </c>
      <c r="H20" s="16" t="str">
        <f aca="false">IF('1. Applicant Data Capture'!$A20="","",'1. Applicant Data Capture'!AA20)</f>
        <v/>
      </c>
      <c r="I20" s="16" t="str">
        <f aca="false">IF('1. Applicant Data Capture'!$A20="","",'1. Applicant Data Capture'!AB20)</f>
        <v/>
      </c>
      <c r="J20" s="16" t="str">
        <f aca="false">IF('1. Applicant Data Capture'!$A20="","",'1. Applicant Data Capture'!AC20)</f>
        <v/>
      </c>
      <c r="K20" s="16" t="str">
        <f aca="false">IF('1. Applicant Data Capture'!$A20="","",'1. Applicant Data Capture'!AD20)</f>
        <v/>
      </c>
      <c r="L20" s="16" t="str">
        <f aca="false">IF('1. Applicant Data Capture'!$A20="","",'1. Applicant Data Capture'!AE20)</f>
        <v/>
      </c>
      <c r="M20" s="16" t="str">
        <f aca="false">IF('1. Applicant Data Capture'!$A20="","",'1. Applicant Data Capture'!AF20)</f>
        <v/>
      </c>
      <c r="N20" s="16" t="str">
        <f aca="false">IF('1. Applicant Data Capture'!$A20="","",'1. Applicant Data Capture'!AG20)</f>
        <v/>
      </c>
      <c r="O20" s="14"/>
      <c r="P20" s="14"/>
      <c r="Q20" s="14"/>
      <c r="R20" s="14"/>
    </row>
    <row r="21" customFormat="false" ht="15" hidden="false" customHeight="false" outlineLevel="0" collapsed="false">
      <c r="A21" s="16" t="str">
        <f aca="false">IF('1. Applicant Data Capture'!$A21="","",'1. Applicant Data Capture'!A21)</f>
        <v/>
      </c>
      <c r="B21" s="16" t="str">
        <f aca="false">IF('1. Applicant Data Capture'!$A21="","",TRIM('1. Applicant Data Capture'!E21&amp;" "&amp;'1. Applicant Data Capture'!F21&amp;" "&amp;'1. Applicant Data Capture'!G21))</f>
        <v/>
      </c>
      <c r="C21" s="16" t="str">
        <f aca="false">IF('1. Applicant Data Capture'!$A21="","",'1. Applicant Data Capture'!I21)</f>
        <v/>
      </c>
      <c r="D21" s="16" t="str">
        <f aca="false">IF('1. Applicant Data Capture'!$A21="","",TRIM('1. Applicant Data Capture'!N21&amp;", "&amp;'1. Applicant Data Capture'!P21&amp;", "&amp;'1. Applicant Data Capture'!R21&amp;", "&amp;'1. Applicant Data Capture'!S21))</f>
        <v/>
      </c>
      <c r="E21" s="16" t="str">
        <f aca="false">IF('1. Applicant Data Capture'!$A21="","",'1. Applicant Data Capture'!L21)</f>
        <v/>
      </c>
      <c r="F21" s="16" t="str">
        <f aca="false">IF('1. Applicant Data Capture'!$A21="","",IF(LEFT('1. Applicant Data Capture'!Y21,8)="Option 1","IDVT (technology)","Checked by a person"))</f>
        <v/>
      </c>
      <c r="G21" s="16" t="str">
        <f aca="false">IF('1. Applicant Data Capture'!$A21="","",'1. Applicant Data Capture'!Z21)</f>
        <v/>
      </c>
      <c r="H21" s="16" t="str">
        <f aca="false">IF('1. Applicant Data Capture'!$A21="","",'1. Applicant Data Capture'!AA21)</f>
        <v/>
      </c>
      <c r="I21" s="16" t="str">
        <f aca="false">IF('1. Applicant Data Capture'!$A21="","",'1. Applicant Data Capture'!AB21)</f>
        <v/>
      </c>
      <c r="J21" s="16" t="str">
        <f aca="false">IF('1. Applicant Data Capture'!$A21="","",'1. Applicant Data Capture'!AC21)</f>
        <v/>
      </c>
      <c r="K21" s="16" t="str">
        <f aca="false">IF('1. Applicant Data Capture'!$A21="","",'1. Applicant Data Capture'!AD21)</f>
        <v/>
      </c>
      <c r="L21" s="16" t="str">
        <f aca="false">IF('1. Applicant Data Capture'!$A21="","",'1. Applicant Data Capture'!AE21)</f>
        <v/>
      </c>
      <c r="M21" s="16" t="str">
        <f aca="false">IF('1. Applicant Data Capture'!$A21="","",'1. Applicant Data Capture'!AF21)</f>
        <v/>
      </c>
      <c r="N21" s="16" t="str">
        <f aca="false">IF('1. Applicant Data Capture'!$A21="","",'1. Applicant Data Capture'!AG21)</f>
        <v/>
      </c>
      <c r="O21" s="14"/>
      <c r="P21" s="14"/>
      <c r="Q21" s="14"/>
      <c r="R21" s="14"/>
    </row>
    <row r="22" customFormat="false" ht="15" hidden="false" customHeight="false" outlineLevel="0" collapsed="false">
      <c r="A22" s="16" t="str">
        <f aca="false">IF('1. Applicant Data Capture'!$A22="","",'1. Applicant Data Capture'!A22)</f>
        <v/>
      </c>
      <c r="B22" s="16" t="str">
        <f aca="false">IF('1. Applicant Data Capture'!$A22="","",TRIM('1. Applicant Data Capture'!E22&amp;" "&amp;'1. Applicant Data Capture'!F22&amp;" "&amp;'1. Applicant Data Capture'!G22))</f>
        <v/>
      </c>
      <c r="C22" s="16" t="str">
        <f aca="false">IF('1. Applicant Data Capture'!$A22="","",'1. Applicant Data Capture'!I22)</f>
        <v/>
      </c>
      <c r="D22" s="16" t="str">
        <f aca="false">IF('1. Applicant Data Capture'!$A22="","",TRIM('1. Applicant Data Capture'!N22&amp;", "&amp;'1. Applicant Data Capture'!P22&amp;", "&amp;'1. Applicant Data Capture'!R22&amp;", "&amp;'1. Applicant Data Capture'!S22))</f>
        <v/>
      </c>
      <c r="E22" s="16" t="str">
        <f aca="false">IF('1. Applicant Data Capture'!$A22="","",'1. Applicant Data Capture'!L22)</f>
        <v/>
      </c>
      <c r="F22" s="16" t="str">
        <f aca="false">IF('1. Applicant Data Capture'!$A22="","",IF(LEFT('1. Applicant Data Capture'!Y22,8)="Option 1","IDVT (technology)","Checked by a person"))</f>
        <v/>
      </c>
      <c r="G22" s="16" t="str">
        <f aca="false">IF('1. Applicant Data Capture'!$A22="","",'1. Applicant Data Capture'!Z22)</f>
        <v/>
      </c>
      <c r="H22" s="16" t="str">
        <f aca="false">IF('1. Applicant Data Capture'!$A22="","",'1. Applicant Data Capture'!AA22)</f>
        <v/>
      </c>
      <c r="I22" s="16" t="str">
        <f aca="false">IF('1. Applicant Data Capture'!$A22="","",'1. Applicant Data Capture'!AB22)</f>
        <v/>
      </c>
      <c r="J22" s="16" t="str">
        <f aca="false">IF('1. Applicant Data Capture'!$A22="","",'1. Applicant Data Capture'!AC22)</f>
        <v/>
      </c>
      <c r="K22" s="16" t="str">
        <f aca="false">IF('1. Applicant Data Capture'!$A22="","",'1. Applicant Data Capture'!AD22)</f>
        <v/>
      </c>
      <c r="L22" s="16" t="str">
        <f aca="false">IF('1. Applicant Data Capture'!$A22="","",'1. Applicant Data Capture'!AE22)</f>
        <v/>
      </c>
      <c r="M22" s="16" t="str">
        <f aca="false">IF('1. Applicant Data Capture'!$A22="","",'1. Applicant Data Capture'!AF22)</f>
        <v/>
      </c>
      <c r="N22" s="16" t="str">
        <f aca="false">IF('1. Applicant Data Capture'!$A22="","",'1. Applicant Data Capture'!AG22)</f>
        <v/>
      </c>
      <c r="O22" s="14"/>
      <c r="P22" s="14"/>
      <c r="Q22" s="14"/>
      <c r="R22" s="14"/>
    </row>
    <row r="23" customFormat="false" ht="15" hidden="false" customHeight="false" outlineLevel="0" collapsed="false">
      <c r="A23" s="16" t="str">
        <f aca="false">IF('1. Applicant Data Capture'!$A23="","",'1. Applicant Data Capture'!A23)</f>
        <v/>
      </c>
      <c r="B23" s="16" t="str">
        <f aca="false">IF('1. Applicant Data Capture'!$A23="","",TRIM('1. Applicant Data Capture'!E23&amp;" "&amp;'1. Applicant Data Capture'!F23&amp;" "&amp;'1. Applicant Data Capture'!G23))</f>
        <v/>
      </c>
      <c r="C23" s="16" t="str">
        <f aca="false">IF('1. Applicant Data Capture'!$A23="","",'1. Applicant Data Capture'!I23)</f>
        <v/>
      </c>
      <c r="D23" s="16" t="str">
        <f aca="false">IF('1. Applicant Data Capture'!$A23="","",TRIM('1. Applicant Data Capture'!N23&amp;", "&amp;'1. Applicant Data Capture'!P23&amp;", "&amp;'1. Applicant Data Capture'!R23&amp;", "&amp;'1. Applicant Data Capture'!S23))</f>
        <v/>
      </c>
      <c r="E23" s="16" t="str">
        <f aca="false">IF('1. Applicant Data Capture'!$A23="","",'1. Applicant Data Capture'!L23)</f>
        <v/>
      </c>
      <c r="F23" s="16" t="str">
        <f aca="false">IF('1. Applicant Data Capture'!$A23="","",IF(LEFT('1. Applicant Data Capture'!Y23,8)="Option 1","IDVT (technology)","Checked by a person"))</f>
        <v/>
      </c>
      <c r="G23" s="16" t="str">
        <f aca="false">IF('1. Applicant Data Capture'!$A23="","",'1. Applicant Data Capture'!Z23)</f>
        <v/>
      </c>
      <c r="H23" s="16" t="str">
        <f aca="false">IF('1. Applicant Data Capture'!$A23="","",'1. Applicant Data Capture'!AA23)</f>
        <v/>
      </c>
      <c r="I23" s="16" t="str">
        <f aca="false">IF('1. Applicant Data Capture'!$A23="","",'1. Applicant Data Capture'!AB23)</f>
        <v/>
      </c>
      <c r="J23" s="16" t="str">
        <f aca="false">IF('1. Applicant Data Capture'!$A23="","",'1. Applicant Data Capture'!AC23)</f>
        <v/>
      </c>
      <c r="K23" s="16" t="str">
        <f aca="false">IF('1. Applicant Data Capture'!$A23="","",'1. Applicant Data Capture'!AD23)</f>
        <v/>
      </c>
      <c r="L23" s="16" t="str">
        <f aca="false">IF('1. Applicant Data Capture'!$A23="","",'1. Applicant Data Capture'!AE23)</f>
        <v/>
      </c>
      <c r="M23" s="16" t="str">
        <f aca="false">IF('1. Applicant Data Capture'!$A23="","",'1. Applicant Data Capture'!AF23)</f>
        <v/>
      </c>
      <c r="N23" s="16" t="str">
        <f aca="false">IF('1. Applicant Data Capture'!$A23="","",'1. Applicant Data Capture'!AG23)</f>
        <v/>
      </c>
      <c r="O23" s="14"/>
      <c r="P23" s="14"/>
      <c r="Q23" s="14"/>
      <c r="R23" s="14"/>
    </row>
    <row r="24" customFormat="false" ht="15" hidden="false" customHeight="false" outlineLevel="0" collapsed="false">
      <c r="A24" s="16" t="str">
        <f aca="false">IF('1. Applicant Data Capture'!$A24="","",'1. Applicant Data Capture'!A24)</f>
        <v/>
      </c>
      <c r="B24" s="16" t="str">
        <f aca="false">IF('1. Applicant Data Capture'!$A24="","",TRIM('1. Applicant Data Capture'!E24&amp;" "&amp;'1. Applicant Data Capture'!F24&amp;" "&amp;'1. Applicant Data Capture'!G24))</f>
        <v/>
      </c>
      <c r="C24" s="16" t="str">
        <f aca="false">IF('1. Applicant Data Capture'!$A24="","",'1. Applicant Data Capture'!I24)</f>
        <v/>
      </c>
      <c r="D24" s="16" t="str">
        <f aca="false">IF('1. Applicant Data Capture'!$A24="","",TRIM('1. Applicant Data Capture'!N24&amp;", "&amp;'1. Applicant Data Capture'!P24&amp;", "&amp;'1. Applicant Data Capture'!R24&amp;", "&amp;'1. Applicant Data Capture'!S24))</f>
        <v/>
      </c>
      <c r="E24" s="16" t="str">
        <f aca="false">IF('1. Applicant Data Capture'!$A24="","",'1. Applicant Data Capture'!L24)</f>
        <v/>
      </c>
      <c r="F24" s="16" t="str">
        <f aca="false">IF('1. Applicant Data Capture'!$A24="","",IF(LEFT('1. Applicant Data Capture'!Y24,8)="Option 1","IDVT (technology)","Checked by a person"))</f>
        <v/>
      </c>
      <c r="G24" s="16" t="str">
        <f aca="false">IF('1. Applicant Data Capture'!$A24="","",'1. Applicant Data Capture'!Z24)</f>
        <v/>
      </c>
      <c r="H24" s="16" t="str">
        <f aca="false">IF('1. Applicant Data Capture'!$A24="","",'1. Applicant Data Capture'!AA24)</f>
        <v/>
      </c>
      <c r="I24" s="16" t="str">
        <f aca="false">IF('1. Applicant Data Capture'!$A24="","",'1. Applicant Data Capture'!AB24)</f>
        <v/>
      </c>
      <c r="J24" s="16" t="str">
        <f aca="false">IF('1. Applicant Data Capture'!$A24="","",'1. Applicant Data Capture'!AC24)</f>
        <v/>
      </c>
      <c r="K24" s="16" t="str">
        <f aca="false">IF('1. Applicant Data Capture'!$A24="","",'1. Applicant Data Capture'!AD24)</f>
        <v/>
      </c>
      <c r="L24" s="16" t="str">
        <f aca="false">IF('1. Applicant Data Capture'!$A24="","",'1. Applicant Data Capture'!AE24)</f>
        <v/>
      </c>
      <c r="M24" s="16" t="str">
        <f aca="false">IF('1. Applicant Data Capture'!$A24="","",'1. Applicant Data Capture'!AF24)</f>
        <v/>
      </c>
      <c r="N24" s="16" t="str">
        <f aca="false">IF('1. Applicant Data Capture'!$A24="","",'1. Applicant Data Capture'!AG24)</f>
        <v/>
      </c>
      <c r="O24" s="14"/>
      <c r="P24" s="14"/>
      <c r="Q24" s="14"/>
      <c r="R24" s="14"/>
    </row>
    <row r="25" customFormat="false" ht="15" hidden="false" customHeight="false" outlineLevel="0" collapsed="false">
      <c r="A25" s="16" t="str">
        <f aca="false">IF('1. Applicant Data Capture'!$A25="","",'1. Applicant Data Capture'!A25)</f>
        <v/>
      </c>
      <c r="B25" s="16" t="str">
        <f aca="false">IF('1. Applicant Data Capture'!$A25="","",TRIM('1. Applicant Data Capture'!E25&amp;" "&amp;'1. Applicant Data Capture'!F25&amp;" "&amp;'1. Applicant Data Capture'!G25))</f>
        <v/>
      </c>
      <c r="C25" s="16" t="str">
        <f aca="false">IF('1. Applicant Data Capture'!$A25="","",'1. Applicant Data Capture'!I25)</f>
        <v/>
      </c>
      <c r="D25" s="16" t="str">
        <f aca="false">IF('1. Applicant Data Capture'!$A25="","",TRIM('1. Applicant Data Capture'!N25&amp;", "&amp;'1. Applicant Data Capture'!P25&amp;", "&amp;'1. Applicant Data Capture'!R25&amp;", "&amp;'1. Applicant Data Capture'!S25))</f>
        <v/>
      </c>
      <c r="E25" s="16" t="str">
        <f aca="false">IF('1. Applicant Data Capture'!$A25="","",'1. Applicant Data Capture'!L25)</f>
        <v/>
      </c>
      <c r="F25" s="16" t="str">
        <f aca="false">IF('1. Applicant Data Capture'!$A25="","",IF(LEFT('1. Applicant Data Capture'!Y25,8)="Option 1","IDVT (technology)","Checked by a person"))</f>
        <v/>
      </c>
      <c r="G25" s="16" t="str">
        <f aca="false">IF('1. Applicant Data Capture'!$A25="","",'1. Applicant Data Capture'!Z25)</f>
        <v/>
      </c>
      <c r="H25" s="16" t="str">
        <f aca="false">IF('1. Applicant Data Capture'!$A25="","",'1. Applicant Data Capture'!AA25)</f>
        <v/>
      </c>
      <c r="I25" s="16" t="str">
        <f aca="false">IF('1. Applicant Data Capture'!$A25="","",'1. Applicant Data Capture'!AB25)</f>
        <v/>
      </c>
      <c r="J25" s="16" t="str">
        <f aca="false">IF('1. Applicant Data Capture'!$A25="","",'1. Applicant Data Capture'!AC25)</f>
        <v/>
      </c>
      <c r="K25" s="16" t="str">
        <f aca="false">IF('1. Applicant Data Capture'!$A25="","",'1. Applicant Data Capture'!AD25)</f>
        <v/>
      </c>
      <c r="L25" s="16" t="str">
        <f aca="false">IF('1. Applicant Data Capture'!$A25="","",'1. Applicant Data Capture'!AE25)</f>
        <v/>
      </c>
      <c r="M25" s="16" t="str">
        <f aca="false">IF('1. Applicant Data Capture'!$A25="","",'1. Applicant Data Capture'!AF25)</f>
        <v/>
      </c>
      <c r="N25" s="16" t="str">
        <f aca="false">IF('1. Applicant Data Capture'!$A25="","",'1. Applicant Data Capture'!AG25)</f>
        <v/>
      </c>
      <c r="O25" s="14"/>
      <c r="P25" s="14"/>
      <c r="Q25" s="14"/>
      <c r="R25" s="14"/>
    </row>
    <row r="26" customFormat="false" ht="15" hidden="false" customHeight="false" outlineLevel="0" collapsed="false">
      <c r="A26" s="16" t="str">
        <f aca="false">IF('1. Applicant Data Capture'!$A26="","",'1. Applicant Data Capture'!A26)</f>
        <v/>
      </c>
      <c r="B26" s="16" t="str">
        <f aca="false">IF('1. Applicant Data Capture'!$A26="","",TRIM('1. Applicant Data Capture'!E26&amp;" "&amp;'1. Applicant Data Capture'!F26&amp;" "&amp;'1. Applicant Data Capture'!G26))</f>
        <v/>
      </c>
      <c r="C26" s="16" t="str">
        <f aca="false">IF('1. Applicant Data Capture'!$A26="","",'1. Applicant Data Capture'!I26)</f>
        <v/>
      </c>
      <c r="D26" s="16" t="str">
        <f aca="false">IF('1. Applicant Data Capture'!$A26="","",TRIM('1. Applicant Data Capture'!N26&amp;", "&amp;'1. Applicant Data Capture'!P26&amp;", "&amp;'1. Applicant Data Capture'!R26&amp;", "&amp;'1. Applicant Data Capture'!S26))</f>
        <v/>
      </c>
      <c r="E26" s="16" t="str">
        <f aca="false">IF('1. Applicant Data Capture'!$A26="","",'1. Applicant Data Capture'!L26)</f>
        <v/>
      </c>
      <c r="F26" s="16" t="str">
        <f aca="false">IF('1. Applicant Data Capture'!$A26="","",IF(LEFT('1. Applicant Data Capture'!Y26,8)="Option 1","IDVT (technology)","Checked by a person"))</f>
        <v/>
      </c>
      <c r="G26" s="16" t="str">
        <f aca="false">IF('1. Applicant Data Capture'!$A26="","",'1. Applicant Data Capture'!Z26)</f>
        <v/>
      </c>
      <c r="H26" s="16" t="str">
        <f aca="false">IF('1. Applicant Data Capture'!$A26="","",'1. Applicant Data Capture'!AA26)</f>
        <v/>
      </c>
      <c r="I26" s="16" t="str">
        <f aca="false">IF('1. Applicant Data Capture'!$A26="","",'1. Applicant Data Capture'!AB26)</f>
        <v/>
      </c>
      <c r="J26" s="16" t="str">
        <f aca="false">IF('1. Applicant Data Capture'!$A26="","",'1. Applicant Data Capture'!AC26)</f>
        <v/>
      </c>
      <c r="K26" s="16" t="str">
        <f aca="false">IF('1. Applicant Data Capture'!$A26="","",'1. Applicant Data Capture'!AD26)</f>
        <v/>
      </c>
      <c r="L26" s="16" t="str">
        <f aca="false">IF('1. Applicant Data Capture'!$A26="","",'1. Applicant Data Capture'!AE26)</f>
        <v/>
      </c>
      <c r="M26" s="16" t="str">
        <f aca="false">IF('1. Applicant Data Capture'!$A26="","",'1. Applicant Data Capture'!AF26)</f>
        <v/>
      </c>
      <c r="N26" s="16" t="str">
        <f aca="false">IF('1. Applicant Data Capture'!$A26="","",'1. Applicant Data Capture'!AG26)</f>
        <v/>
      </c>
      <c r="O26" s="14"/>
      <c r="P26" s="14"/>
      <c r="Q26" s="14"/>
      <c r="R26" s="14"/>
    </row>
    <row r="27" customFormat="false" ht="15" hidden="false" customHeight="false" outlineLevel="0" collapsed="false">
      <c r="A27" s="16" t="str">
        <f aca="false">IF('1. Applicant Data Capture'!$A27="","",'1. Applicant Data Capture'!A27)</f>
        <v/>
      </c>
      <c r="B27" s="16" t="str">
        <f aca="false">IF('1. Applicant Data Capture'!$A27="","",TRIM('1. Applicant Data Capture'!E27&amp;" "&amp;'1. Applicant Data Capture'!F27&amp;" "&amp;'1. Applicant Data Capture'!G27))</f>
        <v/>
      </c>
      <c r="C27" s="16" t="str">
        <f aca="false">IF('1. Applicant Data Capture'!$A27="","",'1. Applicant Data Capture'!I27)</f>
        <v/>
      </c>
      <c r="D27" s="16" t="str">
        <f aca="false">IF('1. Applicant Data Capture'!$A27="","",TRIM('1. Applicant Data Capture'!N27&amp;", "&amp;'1. Applicant Data Capture'!P27&amp;", "&amp;'1. Applicant Data Capture'!R27&amp;", "&amp;'1. Applicant Data Capture'!S27))</f>
        <v/>
      </c>
      <c r="E27" s="16" t="str">
        <f aca="false">IF('1. Applicant Data Capture'!$A27="","",'1. Applicant Data Capture'!L27)</f>
        <v/>
      </c>
      <c r="F27" s="16" t="str">
        <f aca="false">IF('1. Applicant Data Capture'!$A27="","",IF(LEFT('1. Applicant Data Capture'!Y27,8)="Option 1","IDVT (technology)","Checked by a person"))</f>
        <v/>
      </c>
      <c r="G27" s="16" t="str">
        <f aca="false">IF('1. Applicant Data Capture'!$A27="","",'1. Applicant Data Capture'!Z27)</f>
        <v/>
      </c>
      <c r="H27" s="16" t="str">
        <f aca="false">IF('1. Applicant Data Capture'!$A27="","",'1. Applicant Data Capture'!AA27)</f>
        <v/>
      </c>
      <c r="I27" s="16" t="str">
        <f aca="false">IF('1. Applicant Data Capture'!$A27="","",'1. Applicant Data Capture'!AB27)</f>
        <v/>
      </c>
      <c r="J27" s="16" t="str">
        <f aca="false">IF('1. Applicant Data Capture'!$A27="","",'1. Applicant Data Capture'!AC27)</f>
        <v/>
      </c>
      <c r="K27" s="16" t="str">
        <f aca="false">IF('1. Applicant Data Capture'!$A27="","",'1. Applicant Data Capture'!AD27)</f>
        <v/>
      </c>
      <c r="L27" s="16" t="str">
        <f aca="false">IF('1. Applicant Data Capture'!$A27="","",'1. Applicant Data Capture'!AE27)</f>
        <v/>
      </c>
      <c r="M27" s="16" t="str">
        <f aca="false">IF('1. Applicant Data Capture'!$A27="","",'1. Applicant Data Capture'!AF27)</f>
        <v/>
      </c>
      <c r="N27" s="16" t="str">
        <f aca="false">IF('1. Applicant Data Capture'!$A27="","",'1. Applicant Data Capture'!AG27)</f>
        <v/>
      </c>
      <c r="O27" s="14"/>
      <c r="P27" s="14"/>
      <c r="Q27" s="14"/>
      <c r="R27" s="14"/>
    </row>
    <row r="28" customFormat="false" ht="15" hidden="false" customHeight="false" outlineLevel="0" collapsed="false">
      <c r="A28" s="16" t="str">
        <f aca="false">IF('1. Applicant Data Capture'!$A28="","",'1. Applicant Data Capture'!A28)</f>
        <v/>
      </c>
      <c r="B28" s="16" t="str">
        <f aca="false">IF('1. Applicant Data Capture'!$A28="","",TRIM('1. Applicant Data Capture'!E28&amp;" "&amp;'1. Applicant Data Capture'!F28&amp;" "&amp;'1. Applicant Data Capture'!G28))</f>
        <v/>
      </c>
      <c r="C28" s="16" t="str">
        <f aca="false">IF('1. Applicant Data Capture'!$A28="","",'1. Applicant Data Capture'!I28)</f>
        <v/>
      </c>
      <c r="D28" s="16" t="str">
        <f aca="false">IF('1. Applicant Data Capture'!$A28="","",TRIM('1. Applicant Data Capture'!N28&amp;", "&amp;'1. Applicant Data Capture'!P28&amp;", "&amp;'1. Applicant Data Capture'!R28&amp;", "&amp;'1. Applicant Data Capture'!S28))</f>
        <v/>
      </c>
      <c r="E28" s="16" t="str">
        <f aca="false">IF('1. Applicant Data Capture'!$A28="","",'1. Applicant Data Capture'!L28)</f>
        <v/>
      </c>
      <c r="F28" s="16" t="str">
        <f aca="false">IF('1. Applicant Data Capture'!$A28="","",IF(LEFT('1. Applicant Data Capture'!Y28,8)="Option 1","IDVT (technology)","Checked by a person"))</f>
        <v/>
      </c>
      <c r="G28" s="16" t="str">
        <f aca="false">IF('1. Applicant Data Capture'!$A28="","",'1. Applicant Data Capture'!Z28)</f>
        <v/>
      </c>
      <c r="H28" s="16" t="str">
        <f aca="false">IF('1. Applicant Data Capture'!$A28="","",'1. Applicant Data Capture'!AA28)</f>
        <v/>
      </c>
      <c r="I28" s="16" t="str">
        <f aca="false">IF('1. Applicant Data Capture'!$A28="","",'1. Applicant Data Capture'!AB28)</f>
        <v/>
      </c>
      <c r="J28" s="16" t="str">
        <f aca="false">IF('1. Applicant Data Capture'!$A28="","",'1. Applicant Data Capture'!AC28)</f>
        <v/>
      </c>
      <c r="K28" s="16" t="str">
        <f aca="false">IF('1. Applicant Data Capture'!$A28="","",'1. Applicant Data Capture'!AD28)</f>
        <v/>
      </c>
      <c r="L28" s="16" t="str">
        <f aca="false">IF('1. Applicant Data Capture'!$A28="","",'1. Applicant Data Capture'!AE28)</f>
        <v/>
      </c>
      <c r="M28" s="16" t="str">
        <f aca="false">IF('1. Applicant Data Capture'!$A28="","",'1. Applicant Data Capture'!AF28)</f>
        <v/>
      </c>
      <c r="N28" s="16" t="str">
        <f aca="false">IF('1. Applicant Data Capture'!$A28="","",'1. Applicant Data Capture'!AG28)</f>
        <v/>
      </c>
      <c r="O28" s="14"/>
      <c r="P28" s="14"/>
      <c r="Q28" s="14"/>
      <c r="R28" s="14"/>
    </row>
    <row r="29" customFormat="false" ht="15" hidden="false" customHeight="false" outlineLevel="0" collapsed="false">
      <c r="A29" s="16" t="str">
        <f aca="false">IF('1. Applicant Data Capture'!$A29="","",'1. Applicant Data Capture'!A29)</f>
        <v/>
      </c>
      <c r="B29" s="16" t="str">
        <f aca="false">IF('1. Applicant Data Capture'!$A29="","",TRIM('1. Applicant Data Capture'!E29&amp;" "&amp;'1. Applicant Data Capture'!F29&amp;" "&amp;'1. Applicant Data Capture'!G29))</f>
        <v/>
      </c>
      <c r="C29" s="16" t="str">
        <f aca="false">IF('1. Applicant Data Capture'!$A29="","",'1. Applicant Data Capture'!I29)</f>
        <v/>
      </c>
      <c r="D29" s="16" t="str">
        <f aca="false">IF('1. Applicant Data Capture'!$A29="","",TRIM('1. Applicant Data Capture'!N29&amp;", "&amp;'1. Applicant Data Capture'!P29&amp;", "&amp;'1. Applicant Data Capture'!R29&amp;", "&amp;'1. Applicant Data Capture'!S29))</f>
        <v/>
      </c>
      <c r="E29" s="16" t="str">
        <f aca="false">IF('1. Applicant Data Capture'!$A29="","",'1. Applicant Data Capture'!L29)</f>
        <v/>
      </c>
      <c r="F29" s="16" t="str">
        <f aca="false">IF('1. Applicant Data Capture'!$A29="","",IF(LEFT('1. Applicant Data Capture'!Y29,8)="Option 1","IDVT (technology)","Checked by a person"))</f>
        <v/>
      </c>
      <c r="G29" s="16" t="str">
        <f aca="false">IF('1. Applicant Data Capture'!$A29="","",'1. Applicant Data Capture'!Z29)</f>
        <v/>
      </c>
      <c r="H29" s="16" t="str">
        <f aca="false">IF('1. Applicant Data Capture'!$A29="","",'1. Applicant Data Capture'!AA29)</f>
        <v/>
      </c>
      <c r="I29" s="16" t="str">
        <f aca="false">IF('1. Applicant Data Capture'!$A29="","",'1. Applicant Data Capture'!AB29)</f>
        <v/>
      </c>
      <c r="J29" s="16" t="str">
        <f aca="false">IF('1. Applicant Data Capture'!$A29="","",'1. Applicant Data Capture'!AC29)</f>
        <v/>
      </c>
      <c r="K29" s="16" t="str">
        <f aca="false">IF('1. Applicant Data Capture'!$A29="","",'1. Applicant Data Capture'!AD29)</f>
        <v/>
      </c>
      <c r="L29" s="16" t="str">
        <f aca="false">IF('1. Applicant Data Capture'!$A29="","",'1. Applicant Data Capture'!AE29)</f>
        <v/>
      </c>
      <c r="M29" s="16" t="str">
        <f aca="false">IF('1. Applicant Data Capture'!$A29="","",'1. Applicant Data Capture'!AF29)</f>
        <v/>
      </c>
      <c r="N29" s="16" t="str">
        <f aca="false">IF('1. Applicant Data Capture'!$A29="","",'1. Applicant Data Capture'!AG29)</f>
        <v/>
      </c>
      <c r="O29" s="14"/>
      <c r="P29" s="14"/>
      <c r="Q29" s="14"/>
      <c r="R29" s="14"/>
    </row>
    <row r="30" customFormat="false" ht="15" hidden="false" customHeight="false" outlineLevel="0" collapsed="false">
      <c r="A30" s="16" t="str">
        <f aca="false">IF('1. Applicant Data Capture'!$A30="","",'1. Applicant Data Capture'!A30)</f>
        <v/>
      </c>
      <c r="B30" s="16" t="str">
        <f aca="false">IF('1. Applicant Data Capture'!$A30="","",TRIM('1. Applicant Data Capture'!E30&amp;" "&amp;'1. Applicant Data Capture'!F30&amp;" "&amp;'1. Applicant Data Capture'!G30))</f>
        <v/>
      </c>
      <c r="C30" s="16" t="str">
        <f aca="false">IF('1. Applicant Data Capture'!$A30="","",'1. Applicant Data Capture'!I30)</f>
        <v/>
      </c>
      <c r="D30" s="16" t="str">
        <f aca="false">IF('1. Applicant Data Capture'!$A30="","",TRIM('1. Applicant Data Capture'!N30&amp;", "&amp;'1. Applicant Data Capture'!P30&amp;", "&amp;'1. Applicant Data Capture'!R30&amp;", "&amp;'1. Applicant Data Capture'!S30))</f>
        <v/>
      </c>
      <c r="E30" s="16" t="str">
        <f aca="false">IF('1. Applicant Data Capture'!$A30="","",'1. Applicant Data Capture'!L30)</f>
        <v/>
      </c>
      <c r="F30" s="16" t="str">
        <f aca="false">IF('1. Applicant Data Capture'!$A30="","",IF(LEFT('1. Applicant Data Capture'!Y30,8)="Option 1","IDVT (technology)","Checked by a person"))</f>
        <v/>
      </c>
      <c r="G30" s="16" t="str">
        <f aca="false">IF('1. Applicant Data Capture'!$A30="","",'1. Applicant Data Capture'!Z30)</f>
        <v/>
      </c>
      <c r="H30" s="16" t="str">
        <f aca="false">IF('1. Applicant Data Capture'!$A30="","",'1. Applicant Data Capture'!AA30)</f>
        <v/>
      </c>
      <c r="I30" s="16" t="str">
        <f aca="false">IF('1. Applicant Data Capture'!$A30="","",'1. Applicant Data Capture'!AB30)</f>
        <v/>
      </c>
      <c r="J30" s="16" t="str">
        <f aca="false">IF('1. Applicant Data Capture'!$A30="","",'1. Applicant Data Capture'!AC30)</f>
        <v/>
      </c>
      <c r="K30" s="16" t="str">
        <f aca="false">IF('1. Applicant Data Capture'!$A30="","",'1. Applicant Data Capture'!AD30)</f>
        <v/>
      </c>
      <c r="L30" s="16" t="str">
        <f aca="false">IF('1. Applicant Data Capture'!$A30="","",'1. Applicant Data Capture'!AE30)</f>
        <v/>
      </c>
      <c r="M30" s="16" t="str">
        <f aca="false">IF('1. Applicant Data Capture'!$A30="","",'1. Applicant Data Capture'!AF30)</f>
        <v/>
      </c>
      <c r="N30" s="16" t="str">
        <f aca="false">IF('1. Applicant Data Capture'!$A30="","",'1. Applicant Data Capture'!AG30)</f>
        <v/>
      </c>
      <c r="O30" s="14"/>
      <c r="P30" s="14"/>
      <c r="Q30" s="14"/>
      <c r="R30" s="14"/>
    </row>
  </sheetData>
  <dataValidations count="1">
    <dataValidation allowBlank="true" errorStyle="stop" operator="between" showDropDown="false" showErrorMessage="false" showInputMessage="false" sqref="R5:R30" type="list">
      <formula1>Lists!$G$3:$G$5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S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8"/>
    <col collapsed="false" customWidth="true" hidden="false" outlineLevel="0" max="3" min="3" style="0" width="18"/>
    <col collapsed="false" customWidth="true" hidden="false" outlineLevel="0" max="4" min="4" style="0" width="24"/>
    <col collapsed="false" customWidth="true" hidden="false" outlineLevel="0" max="5" min="5" style="0" width="26"/>
    <col collapsed="false" customWidth="true" hidden="false" outlineLevel="0" max="6" min="6" style="0" width="18"/>
    <col collapsed="false" customWidth="true" hidden="false" outlineLevel="0" max="7" min="7" style="0" width="10"/>
    <col collapsed="false" customWidth="true" hidden="false" outlineLevel="0" max="8" min="8" style="0" width="16"/>
    <col collapsed="false" customWidth="true" hidden="false" outlineLevel="0" max="10" min="9" style="0" width="18"/>
    <col collapsed="false" customWidth="true" hidden="false" outlineLevel="0" max="11" min="11" style="0" width="16"/>
    <col collapsed="false" customWidth="true" hidden="false" outlineLevel="0" max="13" min="12" style="0" width="18"/>
    <col collapsed="false" customWidth="true" hidden="false" outlineLevel="0" max="14" min="14" style="0" width="26"/>
    <col collapsed="false" customWidth="true" hidden="false" outlineLevel="0" max="15" min="15" style="0" width="20"/>
    <col collapsed="false" customWidth="true" hidden="false" outlineLevel="0" max="16" min="16" style="0" width="18"/>
    <col collapsed="false" customWidth="true" hidden="false" outlineLevel="0" max="18" min="17" style="0" width="20"/>
    <col collapsed="false" customWidth="true" hidden="false" outlineLevel="0" max="19" min="19" style="0" width="40"/>
  </cols>
  <sheetData>
    <row r="2" customFormat="false" ht="19.7" hidden="false" customHeight="false" outlineLevel="0" collapsed="false">
      <c r="A2" s="4" t="s">
        <v>241</v>
      </c>
    </row>
    <row r="3" customFormat="false" ht="15" hidden="false" customHeight="false" outlineLevel="0" collapsed="false">
      <c r="A3" s="1" t="s">
        <v>242</v>
      </c>
    </row>
    <row r="4" customFormat="false" ht="33.75" hidden="false" customHeight="true" outlineLevel="0" collapsed="false">
      <c r="A4" s="12" t="s">
        <v>108</v>
      </c>
      <c r="B4" s="12" t="s">
        <v>181</v>
      </c>
      <c r="C4" s="12" t="s">
        <v>2</v>
      </c>
      <c r="D4" s="12" t="s">
        <v>243</v>
      </c>
      <c r="E4" s="12" t="s">
        <v>3</v>
      </c>
      <c r="F4" s="12" t="s">
        <v>244</v>
      </c>
      <c r="G4" s="12" t="s">
        <v>140</v>
      </c>
      <c r="H4" s="12" t="s">
        <v>245</v>
      </c>
      <c r="I4" s="12" t="s">
        <v>246</v>
      </c>
      <c r="J4" s="12" t="s">
        <v>247</v>
      </c>
      <c r="K4" s="12" t="s">
        <v>248</v>
      </c>
      <c r="L4" s="12" t="s">
        <v>249</v>
      </c>
      <c r="M4" s="12" t="s">
        <v>250</v>
      </c>
      <c r="N4" s="12" t="s">
        <v>8</v>
      </c>
      <c r="O4" s="12" t="s">
        <v>224</v>
      </c>
      <c r="P4" s="12" t="s">
        <v>251</v>
      </c>
      <c r="Q4" s="12" t="s">
        <v>252</v>
      </c>
      <c r="R4" s="12" t="s">
        <v>253</v>
      </c>
      <c r="S4" s="12" t="s">
        <v>254</v>
      </c>
    </row>
    <row r="5" customFormat="false" ht="15" hidden="false" customHeight="false" outlineLevel="0" collapsed="false">
      <c r="A5" s="16" t="str">
        <f aca="false">IF('1. Applicant Data Capture'!$A5="","",'1. Applicant Data Capture'!A5)</f>
        <v>IDV/2026/001</v>
      </c>
      <c r="B5" s="16" t="str">
        <f aca="false">IF('1. Applicant Data Capture'!$A5="","",TRIM('1. Applicant Data Capture'!E5&amp;" "&amp;'1. Applicant Data Capture'!G5))</f>
        <v>Rajan Shah</v>
      </c>
      <c r="C5" s="16" t="str">
        <f aca="false">IF('1. Applicant Data Capture'!$A5="","",'1. Applicant Data Capture'!V5)</f>
        <v>Director</v>
      </c>
      <c r="D5" s="16" t="str">
        <f aca="false">IF('1. Applicant Data Capture'!$A5="","",'1. Applicant Data Capture'!W5)</f>
        <v>Meridian Trading Ltd</v>
      </c>
      <c r="E5" s="14"/>
      <c r="F5" s="14"/>
      <c r="G5" s="25" t="n">
        <f aca="false">IF('1. Applicant Data Capture'!$A5="","",'1. Applicant Data Capture'!AH5)</f>
        <v>175</v>
      </c>
      <c r="H5" s="16" t="str">
        <f aca="false">IF('1. Applicant Data Capture'!$A5="","",'1. Applicant Data Capture'!AI5)</f>
        <v>2026-08-06</v>
      </c>
      <c r="I5" s="14"/>
      <c r="J5" s="14"/>
      <c r="K5" s="14"/>
      <c r="L5" s="14"/>
      <c r="M5" s="14"/>
      <c r="N5" s="14"/>
      <c r="O5" s="14"/>
      <c r="P5" s="14"/>
      <c r="Q5" s="14"/>
      <c r="R5" s="26" t="str">
        <f aca="false">IF(N(O5)=0,"",DATE(YEAR(O5)+7,MONTH(O5),DAY(O5)))</f>
        <v/>
      </c>
      <c r="S5" s="14"/>
    </row>
    <row r="6" customFormat="false" ht="15" hidden="false" customHeight="false" outlineLevel="0" collapsed="false">
      <c r="A6" s="16" t="str">
        <f aca="false">IF('1. Applicant Data Capture'!$A6="","",'1. Applicant Data Capture'!A6)</f>
        <v/>
      </c>
      <c r="B6" s="16" t="str">
        <f aca="false">IF('1. Applicant Data Capture'!$A6="","",TRIM('1. Applicant Data Capture'!E6&amp;" "&amp;'1. Applicant Data Capture'!G6))</f>
        <v/>
      </c>
      <c r="C6" s="16" t="str">
        <f aca="false">IF('1. Applicant Data Capture'!$A6="","",'1. Applicant Data Capture'!V6)</f>
        <v/>
      </c>
      <c r="D6" s="16" t="str">
        <f aca="false">IF('1. Applicant Data Capture'!$A6="","",'1. Applicant Data Capture'!W6)</f>
        <v/>
      </c>
      <c r="E6" s="14"/>
      <c r="F6" s="14"/>
      <c r="G6" s="25" t="str">
        <f aca="false">IF('1. Applicant Data Capture'!$A6="","",'1. Applicant Data Capture'!AH6)</f>
        <v/>
      </c>
      <c r="H6" s="16" t="str">
        <f aca="false">IF('1. Applicant Data Capture'!$A6="","",'1. Applicant Data Capture'!AI6)</f>
        <v/>
      </c>
      <c r="I6" s="14"/>
      <c r="J6" s="14"/>
      <c r="K6" s="14"/>
      <c r="L6" s="14"/>
      <c r="M6" s="14"/>
      <c r="N6" s="14"/>
      <c r="O6" s="14"/>
      <c r="P6" s="14"/>
      <c r="Q6" s="14"/>
      <c r="R6" s="26" t="str">
        <f aca="false">IF(N(O6)=0,"",DATE(YEAR(O6)+7,MONTH(O6),DAY(O6)))</f>
        <v/>
      </c>
      <c r="S6" s="14"/>
    </row>
    <row r="7" customFormat="false" ht="15" hidden="false" customHeight="false" outlineLevel="0" collapsed="false">
      <c r="A7" s="16" t="str">
        <f aca="false">IF('1. Applicant Data Capture'!$A7="","",'1. Applicant Data Capture'!A7)</f>
        <v/>
      </c>
      <c r="B7" s="16" t="str">
        <f aca="false">IF('1. Applicant Data Capture'!$A7="","",TRIM('1. Applicant Data Capture'!E7&amp;" "&amp;'1. Applicant Data Capture'!G7))</f>
        <v/>
      </c>
      <c r="C7" s="16" t="str">
        <f aca="false">IF('1. Applicant Data Capture'!$A7="","",'1. Applicant Data Capture'!V7)</f>
        <v/>
      </c>
      <c r="D7" s="16" t="str">
        <f aca="false">IF('1. Applicant Data Capture'!$A7="","",'1. Applicant Data Capture'!W7)</f>
        <v/>
      </c>
      <c r="E7" s="14"/>
      <c r="F7" s="14"/>
      <c r="G7" s="25" t="str">
        <f aca="false">IF('1. Applicant Data Capture'!$A7="","",'1. Applicant Data Capture'!AH7)</f>
        <v/>
      </c>
      <c r="H7" s="16" t="str">
        <f aca="false">IF('1. Applicant Data Capture'!$A7="","",'1. Applicant Data Capture'!AI7)</f>
        <v/>
      </c>
      <c r="I7" s="14"/>
      <c r="J7" s="14"/>
      <c r="K7" s="14"/>
      <c r="L7" s="14"/>
      <c r="M7" s="14"/>
      <c r="N7" s="14"/>
      <c r="O7" s="14"/>
      <c r="P7" s="14"/>
      <c r="Q7" s="14"/>
      <c r="R7" s="26" t="str">
        <f aca="false">IF(N(O7)=0,"",DATE(YEAR(O7)+7,MONTH(O7),DAY(O7)))</f>
        <v/>
      </c>
      <c r="S7" s="14"/>
    </row>
    <row r="8" customFormat="false" ht="15" hidden="false" customHeight="false" outlineLevel="0" collapsed="false">
      <c r="A8" s="16" t="str">
        <f aca="false">IF('1. Applicant Data Capture'!$A8="","",'1. Applicant Data Capture'!A8)</f>
        <v/>
      </c>
      <c r="B8" s="16" t="str">
        <f aca="false">IF('1. Applicant Data Capture'!$A8="","",TRIM('1. Applicant Data Capture'!E8&amp;" "&amp;'1. Applicant Data Capture'!G8))</f>
        <v/>
      </c>
      <c r="C8" s="16" t="str">
        <f aca="false">IF('1. Applicant Data Capture'!$A8="","",'1. Applicant Data Capture'!V8)</f>
        <v/>
      </c>
      <c r="D8" s="16" t="str">
        <f aca="false">IF('1. Applicant Data Capture'!$A8="","",'1. Applicant Data Capture'!W8)</f>
        <v/>
      </c>
      <c r="E8" s="14"/>
      <c r="F8" s="14"/>
      <c r="G8" s="25" t="str">
        <f aca="false">IF('1. Applicant Data Capture'!$A8="","",'1. Applicant Data Capture'!AH8)</f>
        <v/>
      </c>
      <c r="H8" s="16" t="str">
        <f aca="false">IF('1. Applicant Data Capture'!$A8="","",'1. Applicant Data Capture'!AI8)</f>
        <v/>
      </c>
      <c r="I8" s="14"/>
      <c r="J8" s="14"/>
      <c r="K8" s="14"/>
      <c r="L8" s="14"/>
      <c r="M8" s="14"/>
      <c r="N8" s="14"/>
      <c r="O8" s="14"/>
      <c r="P8" s="14"/>
      <c r="Q8" s="14"/>
      <c r="R8" s="26" t="str">
        <f aca="false">IF(N(O8)=0,"",DATE(YEAR(O8)+7,MONTH(O8),DAY(O8)))</f>
        <v/>
      </c>
      <c r="S8" s="14"/>
    </row>
    <row r="9" customFormat="false" ht="15" hidden="false" customHeight="false" outlineLevel="0" collapsed="false">
      <c r="A9" s="16" t="str">
        <f aca="false">IF('1. Applicant Data Capture'!$A9="","",'1. Applicant Data Capture'!A9)</f>
        <v/>
      </c>
      <c r="B9" s="16" t="str">
        <f aca="false">IF('1. Applicant Data Capture'!$A9="","",TRIM('1. Applicant Data Capture'!E9&amp;" "&amp;'1. Applicant Data Capture'!G9))</f>
        <v/>
      </c>
      <c r="C9" s="16" t="str">
        <f aca="false">IF('1. Applicant Data Capture'!$A9="","",'1. Applicant Data Capture'!V9)</f>
        <v/>
      </c>
      <c r="D9" s="16" t="str">
        <f aca="false">IF('1. Applicant Data Capture'!$A9="","",'1. Applicant Data Capture'!W9)</f>
        <v/>
      </c>
      <c r="E9" s="14"/>
      <c r="F9" s="14"/>
      <c r="G9" s="25" t="str">
        <f aca="false">IF('1. Applicant Data Capture'!$A9="","",'1. Applicant Data Capture'!AH9)</f>
        <v/>
      </c>
      <c r="H9" s="16" t="str">
        <f aca="false">IF('1. Applicant Data Capture'!$A9="","",'1. Applicant Data Capture'!AI9)</f>
        <v/>
      </c>
      <c r="I9" s="14"/>
      <c r="J9" s="14"/>
      <c r="K9" s="14"/>
      <c r="L9" s="14"/>
      <c r="M9" s="14"/>
      <c r="N9" s="14"/>
      <c r="O9" s="14"/>
      <c r="P9" s="14"/>
      <c r="Q9" s="14"/>
      <c r="R9" s="26" t="str">
        <f aca="false">IF(N(O9)=0,"",DATE(YEAR(O9)+7,MONTH(O9),DAY(O9)))</f>
        <v/>
      </c>
      <c r="S9" s="14"/>
    </row>
    <row r="10" customFormat="false" ht="15" hidden="false" customHeight="false" outlineLevel="0" collapsed="false">
      <c r="A10" s="16" t="str">
        <f aca="false">IF('1. Applicant Data Capture'!$A10="","",'1. Applicant Data Capture'!A10)</f>
        <v/>
      </c>
      <c r="B10" s="16" t="str">
        <f aca="false">IF('1. Applicant Data Capture'!$A10="","",TRIM('1. Applicant Data Capture'!E10&amp;" "&amp;'1. Applicant Data Capture'!G10))</f>
        <v/>
      </c>
      <c r="C10" s="16" t="str">
        <f aca="false">IF('1. Applicant Data Capture'!$A10="","",'1. Applicant Data Capture'!V10)</f>
        <v/>
      </c>
      <c r="D10" s="16" t="str">
        <f aca="false">IF('1. Applicant Data Capture'!$A10="","",'1. Applicant Data Capture'!W10)</f>
        <v/>
      </c>
      <c r="E10" s="14"/>
      <c r="F10" s="14"/>
      <c r="G10" s="25" t="str">
        <f aca="false">IF('1. Applicant Data Capture'!$A10="","",'1. Applicant Data Capture'!AH10)</f>
        <v/>
      </c>
      <c r="H10" s="16" t="str">
        <f aca="false">IF('1. Applicant Data Capture'!$A10="","",'1. Applicant Data Capture'!AI10)</f>
        <v/>
      </c>
      <c r="I10" s="14"/>
      <c r="J10" s="14"/>
      <c r="K10" s="14"/>
      <c r="L10" s="14"/>
      <c r="M10" s="14"/>
      <c r="N10" s="14"/>
      <c r="O10" s="14"/>
      <c r="P10" s="14"/>
      <c r="Q10" s="14"/>
      <c r="R10" s="26" t="str">
        <f aca="false">IF(N(O10)=0,"",DATE(YEAR(O10)+7,MONTH(O10),DAY(O10)))</f>
        <v/>
      </c>
      <c r="S10" s="14"/>
    </row>
    <row r="11" customFormat="false" ht="15" hidden="false" customHeight="false" outlineLevel="0" collapsed="false">
      <c r="A11" s="16" t="str">
        <f aca="false">IF('1. Applicant Data Capture'!$A11="","",'1. Applicant Data Capture'!A11)</f>
        <v/>
      </c>
      <c r="B11" s="16" t="str">
        <f aca="false">IF('1. Applicant Data Capture'!$A11="","",TRIM('1. Applicant Data Capture'!E11&amp;" "&amp;'1. Applicant Data Capture'!G11))</f>
        <v/>
      </c>
      <c r="C11" s="16" t="str">
        <f aca="false">IF('1. Applicant Data Capture'!$A11="","",'1. Applicant Data Capture'!V11)</f>
        <v/>
      </c>
      <c r="D11" s="16" t="str">
        <f aca="false">IF('1. Applicant Data Capture'!$A11="","",'1. Applicant Data Capture'!W11)</f>
        <v/>
      </c>
      <c r="E11" s="14"/>
      <c r="F11" s="14"/>
      <c r="G11" s="25" t="str">
        <f aca="false">IF('1. Applicant Data Capture'!$A11="","",'1. Applicant Data Capture'!AH11)</f>
        <v/>
      </c>
      <c r="H11" s="16" t="str">
        <f aca="false">IF('1. Applicant Data Capture'!$A11="","",'1. Applicant Data Capture'!AI11)</f>
        <v/>
      </c>
      <c r="I11" s="14"/>
      <c r="J11" s="14"/>
      <c r="K11" s="14"/>
      <c r="L11" s="14"/>
      <c r="M11" s="14"/>
      <c r="N11" s="14"/>
      <c r="O11" s="14"/>
      <c r="P11" s="14"/>
      <c r="Q11" s="14"/>
      <c r="R11" s="26" t="str">
        <f aca="false">IF(N(O11)=0,"",DATE(YEAR(O11)+7,MONTH(O11),DAY(O11)))</f>
        <v/>
      </c>
      <c r="S11" s="14"/>
    </row>
    <row r="12" customFormat="false" ht="15" hidden="false" customHeight="false" outlineLevel="0" collapsed="false">
      <c r="A12" s="16" t="str">
        <f aca="false">IF('1. Applicant Data Capture'!$A12="","",'1. Applicant Data Capture'!A12)</f>
        <v/>
      </c>
      <c r="B12" s="16" t="str">
        <f aca="false">IF('1. Applicant Data Capture'!$A12="","",TRIM('1. Applicant Data Capture'!E12&amp;" "&amp;'1. Applicant Data Capture'!G12))</f>
        <v/>
      </c>
      <c r="C12" s="16" t="str">
        <f aca="false">IF('1. Applicant Data Capture'!$A12="","",'1. Applicant Data Capture'!V12)</f>
        <v/>
      </c>
      <c r="D12" s="16" t="str">
        <f aca="false">IF('1. Applicant Data Capture'!$A12="","",'1. Applicant Data Capture'!W12)</f>
        <v/>
      </c>
      <c r="E12" s="14"/>
      <c r="F12" s="14"/>
      <c r="G12" s="25" t="str">
        <f aca="false">IF('1. Applicant Data Capture'!$A12="","",'1. Applicant Data Capture'!AH12)</f>
        <v/>
      </c>
      <c r="H12" s="16" t="str">
        <f aca="false">IF('1. Applicant Data Capture'!$A12="","",'1. Applicant Data Capture'!AI12)</f>
        <v/>
      </c>
      <c r="I12" s="14"/>
      <c r="J12" s="14"/>
      <c r="K12" s="14"/>
      <c r="L12" s="14"/>
      <c r="M12" s="14"/>
      <c r="N12" s="14"/>
      <c r="O12" s="14"/>
      <c r="P12" s="14"/>
      <c r="Q12" s="14"/>
      <c r="R12" s="26" t="str">
        <f aca="false">IF(N(O12)=0,"",DATE(YEAR(O12)+7,MONTH(O12),DAY(O12)))</f>
        <v/>
      </c>
      <c r="S12" s="14"/>
    </row>
    <row r="13" customFormat="false" ht="15" hidden="false" customHeight="false" outlineLevel="0" collapsed="false">
      <c r="A13" s="16" t="str">
        <f aca="false">IF('1. Applicant Data Capture'!$A13="","",'1. Applicant Data Capture'!A13)</f>
        <v/>
      </c>
      <c r="B13" s="16" t="str">
        <f aca="false">IF('1. Applicant Data Capture'!$A13="","",TRIM('1. Applicant Data Capture'!E13&amp;" "&amp;'1. Applicant Data Capture'!G13))</f>
        <v/>
      </c>
      <c r="C13" s="16" t="str">
        <f aca="false">IF('1. Applicant Data Capture'!$A13="","",'1. Applicant Data Capture'!V13)</f>
        <v/>
      </c>
      <c r="D13" s="16" t="str">
        <f aca="false">IF('1. Applicant Data Capture'!$A13="","",'1. Applicant Data Capture'!W13)</f>
        <v/>
      </c>
      <c r="E13" s="14"/>
      <c r="F13" s="14"/>
      <c r="G13" s="25" t="str">
        <f aca="false">IF('1. Applicant Data Capture'!$A13="","",'1. Applicant Data Capture'!AH13)</f>
        <v/>
      </c>
      <c r="H13" s="16" t="str">
        <f aca="false">IF('1. Applicant Data Capture'!$A13="","",'1. Applicant Data Capture'!AI13)</f>
        <v/>
      </c>
      <c r="I13" s="14"/>
      <c r="J13" s="14"/>
      <c r="K13" s="14"/>
      <c r="L13" s="14"/>
      <c r="M13" s="14"/>
      <c r="N13" s="14"/>
      <c r="O13" s="14"/>
      <c r="P13" s="14"/>
      <c r="Q13" s="14"/>
      <c r="R13" s="26" t="str">
        <f aca="false">IF(N(O13)=0,"",DATE(YEAR(O13)+7,MONTH(O13),DAY(O13)))</f>
        <v/>
      </c>
      <c r="S13" s="14"/>
    </row>
    <row r="14" customFormat="false" ht="15" hidden="false" customHeight="false" outlineLevel="0" collapsed="false">
      <c r="A14" s="16" t="str">
        <f aca="false">IF('1. Applicant Data Capture'!$A14="","",'1. Applicant Data Capture'!A14)</f>
        <v/>
      </c>
      <c r="B14" s="16" t="str">
        <f aca="false">IF('1. Applicant Data Capture'!$A14="","",TRIM('1. Applicant Data Capture'!E14&amp;" "&amp;'1. Applicant Data Capture'!G14))</f>
        <v/>
      </c>
      <c r="C14" s="16" t="str">
        <f aca="false">IF('1. Applicant Data Capture'!$A14="","",'1. Applicant Data Capture'!V14)</f>
        <v/>
      </c>
      <c r="D14" s="16" t="str">
        <f aca="false">IF('1. Applicant Data Capture'!$A14="","",'1. Applicant Data Capture'!W14)</f>
        <v/>
      </c>
      <c r="E14" s="14"/>
      <c r="F14" s="14"/>
      <c r="G14" s="25" t="str">
        <f aca="false">IF('1. Applicant Data Capture'!$A14="","",'1. Applicant Data Capture'!AH14)</f>
        <v/>
      </c>
      <c r="H14" s="16" t="str">
        <f aca="false">IF('1. Applicant Data Capture'!$A14="","",'1. Applicant Data Capture'!AI14)</f>
        <v/>
      </c>
      <c r="I14" s="14"/>
      <c r="J14" s="14"/>
      <c r="K14" s="14"/>
      <c r="L14" s="14"/>
      <c r="M14" s="14"/>
      <c r="N14" s="14"/>
      <c r="O14" s="14"/>
      <c r="P14" s="14"/>
      <c r="Q14" s="14"/>
      <c r="R14" s="26" t="str">
        <f aca="false">IF(N(O14)=0,"",DATE(YEAR(O14)+7,MONTH(O14),DAY(O14)))</f>
        <v/>
      </c>
      <c r="S14" s="14"/>
    </row>
    <row r="15" customFormat="false" ht="15" hidden="false" customHeight="false" outlineLevel="0" collapsed="false">
      <c r="A15" s="16" t="str">
        <f aca="false">IF('1. Applicant Data Capture'!$A15="","",'1. Applicant Data Capture'!A15)</f>
        <v/>
      </c>
      <c r="B15" s="16" t="str">
        <f aca="false">IF('1. Applicant Data Capture'!$A15="","",TRIM('1. Applicant Data Capture'!E15&amp;" "&amp;'1. Applicant Data Capture'!G15))</f>
        <v/>
      </c>
      <c r="C15" s="16" t="str">
        <f aca="false">IF('1. Applicant Data Capture'!$A15="","",'1. Applicant Data Capture'!V15)</f>
        <v/>
      </c>
      <c r="D15" s="16" t="str">
        <f aca="false">IF('1. Applicant Data Capture'!$A15="","",'1. Applicant Data Capture'!W15)</f>
        <v/>
      </c>
      <c r="E15" s="14"/>
      <c r="F15" s="14"/>
      <c r="G15" s="25" t="str">
        <f aca="false">IF('1. Applicant Data Capture'!$A15="","",'1. Applicant Data Capture'!AH15)</f>
        <v/>
      </c>
      <c r="H15" s="16" t="str">
        <f aca="false">IF('1. Applicant Data Capture'!$A15="","",'1. Applicant Data Capture'!AI15)</f>
        <v/>
      </c>
      <c r="I15" s="14"/>
      <c r="J15" s="14"/>
      <c r="K15" s="14"/>
      <c r="L15" s="14"/>
      <c r="M15" s="14"/>
      <c r="N15" s="14"/>
      <c r="O15" s="14"/>
      <c r="P15" s="14"/>
      <c r="Q15" s="14"/>
      <c r="R15" s="26" t="str">
        <f aca="false">IF(N(O15)=0,"",DATE(YEAR(O15)+7,MONTH(O15),DAY(O15)))</f>
        <v/>
      </c>
      <c r="S15" s="14"/>
    </row>
    <row r="16" customFormat="false" ht="15" hidden="false" customHeight="false" outlineLevel="0" collapsed="false">
      <c r="A16" s="16" t="str">
        <f aca="false">IF('1. Applicant Data Capture'!$A16="","",'1. Applicant Data Capture'!A16)</f>
        <v/>
      </c>
      <c r="B16" s="16" t="str">
        <f aca="false">IF('1. Applicant Data Capture'!$A16="","",TRIM('1. Applicant Data Capture'!E16&amp;" "&amp;'1. Applicant Data Capture'!G16))</f>
        <v/>
      </c>
      <c r="C16" s="16" t="str">
        <f aca="false">IF('1. Applicant Data Capture'!$A16="","",'1. Applicant Data Capture'!V16)</f>
        <v/>
      </c>
      <c r="D16" s="16" t="str">
        <f aca="false">IF('1. Applicant Data Capture'!$A16="","",'1. Applicant Data Capture'!W16)</f>
        <v/>
      </c>
      <c r="E16" s="14"/>
      <c r="F16" s="14"/>
      <c r="G16" s="25" t="str">
        <f aca="false">IF('1. Applicant Data Capture'!$A16="","",'1. Applicant Data Capture'!AH16)</f>
        <v/>
      </c>
      <c r="H16" s="16" t="str">
        <f aca="false">IF('1. Applicant Data Capture'!$A16="","",'1. Applicant Data Capture'!AI16)</f>
        <v/>
      </c>
      <c r="I16" s="14"/>
      <c r="J16" s="14"/>
      <c r="K16" s="14"/>
      <c r="L16" s="14"/>
      <c r="M16" s="14"/>
      <c r="N16" s="14"/>
      <c r="O16" s="14"/>
      <c r="P16" s="14"/>
      <c r="Q16" s="14"/>
      <c r="R16" s="26" t="str">
        <f aca="false">IF(N(O16)=0,"",DATE(YEAR(O16)+7,MONTH(O16),DAY(O16)))</f>
        <v/>
      </c>
      <c r="S16" s="14"/>
    </row>
    <row r="17" customFormat="false" ht="15" hidden="false" customHeight="false" outlineLevel="0" collapsed="false">
      <c r="A17" s="16" t="str">
        <f aca="false">IF('1. Applicant Data Capture'!$A17="","",'1. Applicant Data Capture'!A17)</f>
        <v/>
      </c>
      <c r="B17" s="16" t="str">
        <f aca="false">IF('1. Applicant Data Capture'!$A17="","",TRIM('1. Applicant Data Capture'!E17&amp;" "&amp;'1. Applicant Data Capture'!G17))</f>
        <v/>
      </c>
      <c r="C17" s="16" t="str">
        <f aca="false">IF('1. Applicant Data Capture'!$A17="","",'1. Applicant Data Capture'!V17)</f>
        <v/>
      </c>
      <c r="D17" s="16" t="str">
        <f aca="false">IF('1. Applicant Data Capture'!$A17="","",'1. Applicant Data Capture'!W17)</f>
        <v/>
      </c>
      <c r="E17" s="14"/>
      <c r="F17" s="14"/>
      <c r="G17" s="25" t="str">
        <f aca="false">IF('1. Applicant Data Capture'!$A17="","",'1. Applicant Data Capture'!AH17)</f>
        <v/>
      </c>
      <c r="H17" s="16" t="str">
        <f aca="false">IF('1. Applicant Data Capture'!$A17="","",'1. Applicant Data Capture'!AI17)</f>
        <v/>
      </c>
      <c r="I17" s="14"/>
      <c r="J17" s="14"/>
      <c r="K17" s="14"/>
      <c r="L17" s="14"/>
      <c r="M17" s="14"/>
      <c r="N17" s="14"/>
      <c r="O17" s="14"/>
      <c r="P17" s="14"/>
      <c r="Q17" s="14"/>
      <c r="R17" s="26" t="str">
        <f aca="false">IF(N(O17)=0,"",DATE(YEAR(O17)+7,MONTH(O17),DAY(O17)))</f>
        <v/>
      </c>
      <c r="S17" s="14"/>
    </row>
    <row r="18" customFormat="false" ht="15" hidden="false" customHeight="false" outlineLevel="0" collapsed="false">
      <c r="A18" s="16" t="str">
        <f aca="false">IF('1. Applicant Data Capture'!$A18="","",'1. Applicant Data Capture'!A18)</f>
        <v/>
      </c>
      <c r="B18" s="16" t="str">
        <f aca="false">IF('1. Applicant Data Capture'!$A18="","",TRIM('1. Applicant Data Capture'!E18&amp;" "&amp;'1. Applicant Data Capture'!G18))</f>
        <v/>
      </c>
      <c r="C18" s="16" t="str">
        <f aca="false">IF('1. Applicant Data Capture'!$A18="","",'1. Applicant Data Capture'!V18)</f>
        <v/>
      </c>
      <c r="D18" s="16" t="str">
        <f aca="false">IF('1. Applicant Data Capture'!$A18="","",'1. Applicant Data Capture'!W18)</f>
        <v/>
      </c>
      <c r="E18" s="14"/>
      <c r="F18" s="14"/>
      <c r="G18" s="25" t="str">
        <f aca="false">IF('1. Applicant Data Capture'!$A18="","",'1. Applicant Data Capture'!AH18)</f>
        <v/>
      </c>
      <c r="H18" s="16" t="str">
        <f aca="false">IF('1. Applicant Data Capture'!$A18="","",'1. Applicant Data Capture'!AI18)</f>
        <v/>
      </c>
      <c r="I18" s="14"/>
      <c r="J18" s="14"/>
      <c r="K18" s="14"/>
      <c r="L18" s="14"/>
      <c r="M18" s="14"/>
      <c r="N18" s="14"/>
      <c r="O18" s="14"/>
      <c r="P18" s="14"/>
      <c r="Q18" s="14"/>
      <c r="R18" s="26" t="str">
        <f aca="false">IF(N(O18)=0,"",DATE(YEAR(O18)+7,MONTH(O18),DAY(O18)))</f>
        <v/>
      </c>
      <c r="S18" s="14"/>
    </row>
    <row r="19" customFormat="false" ht="15" hidden="false" customHeight="false" outlineLevel="0" collapsed="false">
      <c r="A19" s="16" t="str">
        <f aca="false">IF('1. Applicant Data Capture'!$A19="","",'1. Applicant Data Capture'!A19)</f>
        <v/>
      </c>
      <c r="B19" s="16" t="str">
        <f aca="false">IF('1. Applicant Data Capture'!$A19="","",TRIM('1. Applicant Data Capture'!E19&amp;" "&amp;'1. Applicant Data Capture'!G19))</f>
        <v/>
      </c>
      <c r="C19" s="16" t="str">
        <f aca="false">IF('1. Applicant Data Capture'!$A19="","",'1. Applicant Data Capture'!V19)</f>
        <v/>
      </c>
      <c r="D19" s="16" t="str">
        <f aca="false">IF('1. Applicant Data Capture'!$A19="","",'1. Applicant Data Capture'!W19)</f>
        <v/>
      </c>
      <c r="E19" s="14"/>
      <c r="F19" s="14"/>
      <c r="G19" s="25" t="str">
        <f aca="false">IF('1. Applicant Data Capture'!$A19="","",'1. Applicant Data Capture'!AH19)</f>
        <v/>
      </c>
      <c r="H19" s="16" t="str">
        <f aca="false">IF('1. Applicant Data Capture'!$A19="","",'1. Applicant Data Capture'!AI19)</f>
        <v/>
      </c>
      <c r="I19" s="14"/>
      <c r="J19" s="14"/>
      <c r="K19" s="14"/>
      <c r="L19" s="14"/>
      <c r="M19" s="14"/>
      <c r="N19" s="14"/>
      <c r="O19" s="14"/>
      <c r="P19" s="14"/>
      <c r="Q19" s="14"/>
      <c r="R19" s="26" t="str">
        <f aca="false">IF(N(O19)=0,"",DATE(YEAR(O19)+7,MONTH(O19),DAY(O19)))</f>
        <v/>
      </c>
      <c r="S19" s="14"/>
    </row>
    <row r="20" customFormat="false" ht="15" hidden="false" customHeight="false" outlineLevel="0" collapsed="false">
      <c r="A20" s="16" t="str">
        <f aca="false">IF('1. Applicant Data Capture'!$A20="","",'1. Applicant Data Capture'!A20)</f>
        <v/>
      </c>
      <c r="B20" s="16" t="str">
        <f aca="false">IF('1. Applicant Data Capture'!$A20="","",TRIM('1. Applicant Data Capture'!E20&amp;" "&amp;'1. Applicant Data Capture'!G20))</f>
        <v/>
      </c>
      <c r="C20" s="16" t="str">
        <f aca="false">IF('1. Applicant Data Capture'!$A20="","",'1. Applicant Data Capture'!V20)</f>
        <v/>
      </c>
      <c r="D20" s="16" t="str">
        <f aca="false">IF('1. Applicant Data Capture'!$A20="","",'1. Applicant Data Capture'!W20)</f>
        <v/>
      </c>
      <c r="E20" s="14"/>
      <c r="F20" s="14"/>
      <c r="G20" s="25" t="str">
        <f aca="false">IF('1. Applicant Data Capture'!$A20="","",'1. Applicant Data Capture'!AH20)</f>
        <v/>
      </c>
      <c r="H20" s="16" t="str">
        <f aca="false">IF('1. Applicant Data Capture'!$A20="","",'1. Applicant Data Capture'!AI20)</f>
        <v/>
      </c>
      <c r="I20" s="14"/>
      <c r="J20" s="14"/>
      <c r="K20" s="14"/>
      <c r="L20" s="14"/>
      <c r="M20" s="14"/>
      <c r="N20" s="14"/>
      <c r="O20" s="14"/>
      <c r="P20" s="14"/>
      <c r="Q20" s="14"/>
      <c r="R20" s="26" t="str">
        <f aca="false">IF(N(O20)=0,"",DATE(YEAR(O20)+7,MONTH(O20),DAY(O20)))</f>
        <v/>
      </c>
      <c r="S20" s="14"/>
    </row>
    <row r="21" customFormat="false" ht="15" hidden="false" customHeight="false" outlineLevel="0" collapsed="false">
      <c r="A21" s="16" t="str">
        <f aca="false">IF('1. Applicant Data Capture'!$A21="","",'1. Applicant Data Capture'!A21)</f>
        <v/>
      </c>
      <c r="B21" s="16" t="str">
        <f aca="false">IF('1. Applicant Data Capture'!$A21="","",TRIM('1. Applicant Data Capture'!E21&amp;" "&amp;'1. Applicant Data Capture'!G21))</f>
        <v/>
      </c>
      <c r="C21" s="16" t="str">
        <f aca="false">IF('1. Applicant Data Capture'!$A21="","",'1. Applicant Data Capture'!V21)</f>
        <v/>
      </c>
      <c r="D21" s="16" t="str">
        <f aca="false">IF('1. Applicant Data Capture'!$A21="","",'1. Applicant Data Capture'!W21)</f>
        <v/>
      </c>
      <c r="E21" s="14"/>
      <c r="F21" s="14"/>
      <c r="G21" s="25" t="str">
        <f aca="false">IF('1. Applicant Data Capture'!$A21="","",'1. Applicant Data Capture'!AH21)</f>
        <v/>
      </c>
      <c r="H21" s="16" t="str">
        <f aca="false">IF('1. Applicant Data Capture'!$A21="","",'1. Applicant Data Capture'!AI21)</f>
        <v/>
      </c>
      <c r="I21" s="14"/>
      <c r="J21" s="14"/>
      <c r="K21" s="14"/>
      <c r="L21" s="14"/>
      <c r="M21" s="14"/>
      <c r="N21" s="14"/>
      <c r="O21" s="14"/>
      <c r="P21" s="14"/>
      <c r="Q21" s="14"/>
      <c r="R21" s="26" t="str">
        <f aca="false">IF(N(O21)=0,"",DATE(YEAR(O21)+7,MONTH(O21),DAY(O21)))</f>
        <v/>
      </c>
      <c r="S21" s="14"/>
    </row>
    <row r="22" customFormat="false" ht="15" hidden="false" customHeight="false" outlineLevel="0" collapsed="false">
      <c r="A22" s="16" t="str">
        <f aca="false">IF('1. Applicant Data Capture'!$A22="","",'1. Applicant Data Capture'!A22)</f>
        <v/>
      </c>
      <c r="B22" s="16" t="str">
        <f aca="false">IF('1. Applicant Data Capture'!$A22="","",TRIM('1. Applicant Data Capture'!E22&amp;" "&amp;'1. Applicant Data Capture'!G22))</f>
        <v/>
      </c>
      <c r="C22" s="16" t="str">
        <f aca="false">IF('1. Applicant Data Capture'!$A22="","",'1. Applicant Data Capture'!V22)</f>
        <v/>
      </c>
      <c r="D22" s="16" t="str">
        <f aca="false">IF('1. Applicant Data Capture'!$A22="","",'1. Applicant Data Capture'!W22)</f>
        <v/>
      </c>
      <c r="E22" s="14"/>
      <c r="F22" s="14"/>
      <c r="G22" s="25" t="str">
        <f aca="false">IF('1. Applicant Data Capture'!$A22="","",'1. Applicant Data Capture'!AH22)</f>
        <v/>
      </c>
      <c r="H22" s="16" t="str">
        <f aca="false">IF('1. Applicant Data Capture'!$A22="","",'1. Applicant Data Capture'!AI22)</f>
        <v/>
      </c>
      <c r="I22" s="14"/>
      <c r="J22" s="14"/>
      <c r="K22" s="14"/>
      <c r="L22" s="14"/>
      <c r="M22" s="14"/>
      <c r="N22" s="14"/>
      <c r="O22" s="14"/>
      <c r="P22" s="14"/>
      <c r="Q22" s="14"/>
      <c r="R22" s="26" t="str">
        <f aca="false">IF(N(O22)=0,"",DATE(YEAR(O22)+7,MONTH(O22),DAY(O22)))</f>
        <v/>
      </c>
      <c r="S22" s="14"/>
    </row>
    <row r="23" customFormat="false" ht="15" hidden="false" customHeight="false" outlineLevel="0" collapsed="false">
      <c r="A23" s="16" t="str">
        <f aca="false">IF('1. Applicant Data Capture'!$A23="","",'1. Applicant Data Capture'!A23)</f>
        <v/>
      </c>
      <c r="B23" s="16" t="str">
        <f aca="false">IF('1. Applicant Data Capture'!$A23="","",TRIM('1. Applicant Data Capture'!E23&amp;" "&amp;'1. Applicant Data Capture'!G23))</f>
        <v/>
      </c>
      <c r="C23" s="16" t="str">
        <f aca="false">IF('1. Applicant Data Capture'!$A23="","",'1. Applicant Data Capture'!V23)</f>
        <v/>
      </c>
      <c r="D23" s="16" t="str">
        <f aca="false">IF('1. Applicant Data Capture'!$A23="","",'1. Applicant Data Capture'!W23)</f>
        <v/>
      </c>
      <c r="E23" s="14"/>
      <c r="F23" s="14"/>
      <c r="G23" s="25" t="str">
        <f aca="false">IF('1. Applicant Data Capture'!$A23="","",'1. Applicant Data Capture'!AH23)</f>
        <v/>
      </c>
      <c r="H23" s="16" t="str">
        <f aca="false">IF('1. Applicant Data Capture'!$A23="","",'1. Applicant Data Capture'!AI23)</f>
        <v/>
      </c>
      <c r="I23" s="14"/>
      <c r="J23" s="14"/>
      <c r="K23" s="14"/>
      <c r="L23" s="14"/>
      <c r="M23" s="14"/>
      <c r="N23" s="14"/>
      <c r="O23" s="14"/>
      <c r="P23" s="14"/>
      <c r="Q23" s="14"/>
      <c r="R23" s="26" t="str">
        <f aca="false">IF(N(O23)=0,"",DATE(YEAR(O23)+7,MONTH(O23),DAY(O23)))</f>
        <v/>
      </c>
      <c r="S23" s="14"/>
    </row>
    <row r="24" customFormat="false" ht="15" hidden="false" customHeight="false" outlineLevel="0" collapsed="false">
      <c r="A24" s="16" t="str">
        <f aca="false">IF('1. Applicant Data Capture'!$A24="","",'1. Applicant Data Capture'!A24)</f>
        <v/>
      </c>
      <c r="B24" s="16" t="str">
        <f aca="false">IF('1. Applicant Data Capture'!$A24="","",TRIM('1. Applicant Data Capture'!E24&amp;" "&amp;'1. Applicant Data Capture'!G24))</f>
        <v/>
      </c>
      <c r="C24" s="16" t="str">
        <f aca="false">IF('1. Applicant Data Capture'!$A24="","",'1. Applicant Data Capture'!V24)</f>
        <v/>
      </c>
      <c r="D24" s="16" t="str">
        <f aca="false">IF('1. Applicant Data Capture'!$A24="","",'1. Applicant Data Capture'!W24)</f>
        <v/>
      </c>
      <c r="E24" s="14"/>
      <c r="F24" s="14"/>
      <c r="G24" s="25" t="str">
        <f aca="false">IF('1. Applicant Data Capture'!$A24="","",'1. Applicant Data Capture'!AH24)</f>
        <v/>
      </c>
      <c r="H24" s="16" t="str">
        <f aca="false">IF('1. Applicant Data Capture'!$A24="","",'1. Applicant Data Capture'!AI24)</f>
        <v/>
      </c>
      <c r="I24" s="14"/>
      <c r="J24" s="14"/>
      <c r="K24" s="14"/>
      <c r="L24" s="14"/>
      <c r="M24" s="14"/>
      <c r="N24" s="14"/>
      <c r="O24" s="14"/>
      <c r="P24" s="14"/>
      <c r="Q24" s="14"/>
      <c r="R24" s="26" t="str">
        <f aca="false">IF(N(O24)=0,"",DATE(YEAR(O24)+7,MONTH(O24),DAY(O24)))</f>
        <v/>
      </c>
      <c r="S24" s="14"/>
    </row>
    <row r="25" customFormat="false" ht="15" hidden="false" customHeight="false" outlineLevel="0" collapsed="false">
      <c r="A25" s="16" t="str">
        <f aca="false">IF('1. Applicant Data Capture'!$A25="","",'1. Applicant Data Capture'!A25)</f>
        <v/>
      </c>
      <c r="B25" s="16" t="str">
        <f aca="false">IF('1. Applicant Data Capture'!$A25="","",TRIM('1. Applicant Data Capture'!E25&amp;" "&amp;'1. Applicant Data Capture'!G25))</f>
        <v/>
      </c>
      <c r="C25" s="16" t="str">
        <f aca="false">IF('1. Applicant Data Capture'!$A25="","",'1. Applicant Data Capture'!V25)</f>
        <v/>
      </c>
      <c r="D25" s="16" t="str">
        <f aca="false">IF('1. Applicant Data Capture'!$A25="","",'1. Applicant Data Capture'!W25)</f>
        <v/>
      </c>
      <c r="E25" s="14"/>
      <c r="F25" s="14"/>
      <c r="G25" s="25" t="str">
        <f aca="false">IF('1. Applicant Data Capture'!$A25="","",'1. Applicant Data Capture'!AH25)</f>
        <v/>
      </c>
      <c r="H25" s="16" t="str">
        <f aca="false">IF('1. Applicant Data Capture'!$A25="","",'1. Applicant Data Capture'!AI25)</f>
        <v/>
      </c>
      <c r="I25" s="14"/>
      <c r="J25" s="14"/>
      <c r="K25" s="14"/>
      <c r="L25" s="14"/>
      <c r="M25" s="14"/>
      <c r="N25" s="14"/>
      <c r="O25" s="14"/>
      <c r="P25" s="14"/>
      <c r="Q25" s="14"/>
      <c r="R25" s="26" t="str">
        <f aca="false">IF(N(O25)=0,"",DATE(YEAR(O25)+7,MONTH(O25),DAY(O25)))</f>
        <v/>
      </c>
      <c r="S25" s="14"/>
    </row>
    <row r="26" customFormat="false" ht="15" hidden="false" customHeight="false" outlineLevel="0" collapsed="false">
      <c r="A26" s="16" t="str">
        <f aca="false">IF('1. Applicant Data Capture'!$A26="","",'1. Applicant Data Capture'!A26)</f>
        <v/>
      </c>
      <c r="B26" s="16" t="str">
        <f aca="false">IF('1. Applicant Data Capture'!$A26="","",TRIM('1. Applicant Data Capture'!E26&amp;" "&amp;'1. Applicant Data Capture'!G26))</f>
        <v/>
      </c>
      <c r="C26" s="16" t="str">
        <f aca="false">IF('1. Applicant Data Capture'!$A26="","",'1. Applicant Data Capture'!V26)</f>
        <v/>
      </c>
      <c r="D26" s="16" t="str">
        <f aca="false">IF('1. Applicant Data Capture'!$A26="","",'1. Applicant Data Capture'!W26)</f>
        <v/>
      </c>
      <c r="E26" s="14"/>
      <c r="F26" s="14"/>
      <c r="G26" s="25" t="str">
        <f aca="false">IF('1. Applicant Data Capture'!$A26="","",'1. Applicant Data Capture'!AH26)</f>
        <v/>
      </c>
      <c r="H26" s="16" t="str">
        <f aca="false">IF('1. Applicant Data Capture'!$A26="","",'1. Applicant Data Capture'!AI26)</f>
        <v/>
      </c>
      <c r="I26" s="14"/>
      <c r="J26" s="14"/>
      <c r="K26" s="14"/>
      <c r="L26" s="14"/>
      <c r="M26" s="14"/>
      <c r="N26" s="14"/>
      <c r="O26" s="14"/>
      <c r="P26" s="14"/>
      <c r="Q26" s="14"/>
      <c r="R26" s="26" t="str">
        <f aca="false">IF(N(O26)=0,"",DATE(YEAR(O26)+7,MONTH(O26),DAY(O26)))</f>
        <v/>
      </c>
      <c r="S26" s="14"/>
    </row>
    <row r="27" customFormat="false" ht="15" hidden="false" customHeight="false" outlineLevel="0" collapsed="false">
      <c r="A27" s="16" t="str">
        <f aca="false">IF('1. Applicant Data Capture'!$A27="","",'1. Applicant Data Capture'!A27)</f>
        <v/>
      </c>
      <c r="B27" s="16" t="str">
        <f aca="false">IF('1. Applicant Data Capture'!$A27="","",TRIM('1. Applicant Data Capture'!E27&amp;" "&amp;'1. Applicant Data Capture'!G27))</f>
        <v/>
      </c>
      <c r="C27" s="16" t="str">
        <f aca="false">IF('1. Applicant Data Capture'!$A27="","",'1. Applicant Data Capture'!V27)</f>
        <v/>
      </c>
      <c r="D27" s="16" t="str">
        <f aca="false">IF('1. Applicant Data Capture'!$A27="","",'1. Applicant Data Capture'!W27)</f>
        <v/>
      </c>
      <c r="E27" s="14"/>
      <c r="F27" s="14"/>
      <c r="G27" s="25" t="str">
        <f aca="false">IF('1. Applicant Data Capture'!$A27="","",'1. Applicant Data Capture'!AH27)</f>
        <v/>
      </c>
      <c r="H27" s="16" t="str">
        <f aca="false">IF('1. Applicant Data Capture'!$A27="","",'1. Applicant Data Capture'!AI27)</f>
        <v/>
      </c>
      <c r="I27" s="14"/>
      <c r="J27" s="14"/>
      <c r="K27" s="14"/>
      <c r="L27" s="14"/>
      <c r="M27" s="14"/>
      <c r="N27" s="14"/>
      <c r="O27" s="14"/>
      <c r="P27" s="14"/>
      <c r="Q27" s="14"/>
      <c r="R27" s="26" t="str">
        <f aca="false">IF(N(O27)=0,"",DATE(YEAR(O27)+7,MONTH(O27),DAY(O27)))</f>
        <v/>
      </c>
      <c r="S27" s="14"/>
    </row>
    <row r="28" customFormat="false" ht="15" hidden="false" customHeight="false" outlineLevel="0" collapsed="false">
      <c r="A28" s="16" t="str">
        <f aca="false">IF('1. Applicant Data Capture'!$A28="","",'1. Applicant Data Capture'!A28)</f>
        <v/>
      </c>
      <c r="B28" s="16" t="str">
        <f aca="false">IF('1. Applicant Data Capture'!$A28="","",TRIM('1. Applicant Data Capture'!E28&amp;" "&amp;'1. Applicant Data Capture'!G28))</f>
        <v/>
      </c>
      <c r="C28" s="16" t="str">
        <f aca="false">IF('1. Applicant Data Capture'!$A28="","",'1. Applicant Data Capture'!V28)</f>
        <v/>
      </c>
      <c r="D28" s="16" t="str">
        <f aca="false">IF('1. Applicant Data Capture'!$A28="","",'1. Applicant Data Capture'!W28)</f>
        <v/>
      </c>
      <c r="E28" s="14"/>
      <c r="F28" s="14"/>
      <c r="G28" s="25" t="str">
        <f aca="false">IF('1. Applicant Data Capture'!$A28="","",'1. Applicant Data Capture'!AH28)</f>
        <v/>
      </c>
      <c r="H28" s="16" t="str">
        <f aca="false">IF('1. Applicant Data Capture'!$A28="","",'1. Applicant Data Capture'!AI28)</f>
        <v/>
      </c>
      <c r="I28" s="14"/>
      <c r="J28" s="14"/>
      <c r="K28" s="14"/>
      <c r="L28" s="14"/>
      <c r="M28" s="14"/>
      <c r="N28" s="14"/>
      <c r="O28" s="14"/>
      <c r="P28" s="14"/>
      <c r="Q28" s="14"/>
      <c r="R28" s="26" t="str">
        <f aca="false">IF(N(O28)=0,"",DATE(YEAR(O28)+7,MONTH(O28),DAY(O28)))</f>
        <v/>
      </c>
      <c r="S28" s="14"/>
    </row>
    <row r="29" customFormat="false" ht="15" hidden="false" customHeight="false" outlineLevel="0" collapsed="false">
      <c r="A29" s="16" t="str">
        <f aca="false">IF('1. Applicant Data Capture'!$A29="","",'1. Applicant Data Capture'!A29)</f>
        <v/>
      </c>
      <c r="B29" s="16" t="str">
        <f aca="false">IF('1. Applicant Data Capture'!$A29="","",TRIM('1. Applicant Data Capture'!E29&amp;" "&amp;'1. Applicant Data Capture'!G29))</f>
        <v/>
      </c>
      <c r="C29" s="16" t="str">
        <f aca="false">IF('1. Applicant Data Capture'!$A29="","",'1. Applicant Data Capture'!V29)</f>
        <v/>
      </c>
      <c r="D29" s="16" t="str">
        <f aca="false">IF('1. Applicant Data Capture'!$A29="","",'1. Applicant Data Capture'!W29)</f>
        <v/>
      </c>
      <c r="E29" s="14"/>
      <c r="F29" s="14"/>
      <c r="G29" s="25" t="str">
        <f aca="false">IF('1. Applicant Data Capture'!$A29="","",'1. Applicant Data Capture'!AH29)</f>
        <v/>
      </c>
      <c r="H29" s="16" t="str">
        <f aca="false">IF('1. Applicant Data Capture'!$A29="","",'1. Applicant Data Capture'!AI29)</f>
        <v/>
      </c>
      <c r="I29" s="14"/>
      <c r="J29" s="14"/>
      <c r="K29" s="14"/>
      <c r="L29" s="14"/>
      <c r="M29" s="14"/>
      <c r="N29" s="14"/>
      <c r="O29" s="14"/>
      <c r="P29" s="14"/>
      <c r="Q29" s="14"/>
      <c r="R29" s="26" t="str">
        <f aca="false">IF(N(O29)=0,"",DATE(YEAR(O29)+7,MONTH(O29),DAY(O29)))</f>
        <v/>
      </c>
      <c r="S29" s="14"/>
    </row>
    <row r="30" customFormat="false" ht="15" hidden="false" customHeight="false" outlineLevel="0" collapsed="false">
      <c r="A30" s="16" t="str">
        <f aca="false">IF('1. Applicant Data Capture'!$A30="","",'1. Applicant Data Capture'!A30)</f>
        <v/>
      </c>
      <c r="B30" s="16" t="str">
        <f aca="false">IF('1. Applicant Data Capture'!$A30="","",TRIM('1. Applicant Data Capture'!E30&amp;" "&amp;'1. Applicant Data Capture'!G30))</f>
        <v/>
      </c>
      <c r="C30" s="16" t="str">
        <f aca="false">IF('1. Applicant Data Capture'!$A30="","",'1. Applicant Data Capture'!V30)</f>
        <v/>
      </c>
      <c r="D30" s="16" t="str">
        <f aca="false">IF('1. Applicant Data Capture'!$A30="","",'1. Applicant Data Capture'!W30)</f>
        <v/>
      </c>
      <c r="E30" s="14"/>
      <c r="F30" s="14"/>
      <c r="G30" s="25" t="str">
        <f aca="false">IF('1. Applicant Data Capture'!$A30="","",'1. Applicant Data Capture'!AH30)</f>
        <v/>
      </c>
      <c r="H30" s="16" t="str">
        <f aca="false">IF('1. Applicant Data Capture'!$A30="","",'1. Applicant Data Capture'!AI30)</f>
        <v/>
      </c>
      <c r="I30" s="14"/>
      <c r="J30" s="14"/>
      <c r="K30" s="14"/>
      <c r="L30" s="14"/>
      <c r="M30" s="14"/>
      <c r="N30" s="14"/>
      <c r="O30" s="14"/>
      <c r="P30" s="14"/>
      <c r="Q30" s="14"/>
      <c r="R30" s="26" t="str">
        <f aca="false">IF(N(O30)=0,"",DATE(YEAR(O30)+7,MONTH(O30),DAY(O30)))</f>
        <v/>
      </c>
      <c r="S30" s="14"/>
    </row>
    <row r="32" customFormat="false" ht="15" hidden="false" customHeight="false" outlineLevel="0" collapsed="false">
      <c r="A32" s="9" t="s">
        <v>255</v>
      </c>
      <c r="E32" s="9" t="n">
        <f aca="false">COUNTA(A6:A30)-COUNTBLANK(A6:A30)</f>
        <v>0</v>
      </c>
    </row>
    <row r="33" customFormat="false" ht="15" hidden="false" customHeight="false" outlineLevel="0" collapsed="false">
      <c r="A33" s="9" t="s">
        <v>256</v>
      </c>
      <c r="E33" s="27" t="n">
        <f aca="false">SUM(G6:G30)</f>
        <v>0</v>
      </c>
    </row>
    <row r="34" customFormat="false" ht="15" hidden="false" customHeight="false" outlineLevel="0" collapsed="false">
      <c r="A34" s="9" t="s">
        <v>257</v>
      </c>
      <c r="E34" s="9" t="n">
        <f aca="false">COUNTIF(N6:N30,"Verified - standard met")</f>
        <v>0</v>
      </c>
    </row>
  </sheetData>
  <dataValidations count="2">
    <dataValidation allowBlank="true" errorStyle="stop" operator="between" showDropDown="false" showErrorMessage="false" showInputMessage="false" sqref="E5:E30" type="list">
      <formula1>Lists!$C$3:$C$16</formula1>
      <formula2>0</formula2>
    </dataValidation>
    <dataValidation allowBlank="true" errorStyle="stop" operator="between" showDropDown="false" showErrorMessage="false" showInputMessage="false" sqref="N5:N30" type="list">
      <formula1>Lists!$H$3:$H$5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2026-08-05T12:10:03Z</dcterms:created>
  <dc:creator>openpyxl</dc:creator>
  <dc:description/>
  <dc:language>en-US</dc:language>
  <cp:lastModifiedBy/>
  <dcterms:modified xsi:type="dcterms:W3CDTF">2026-08-05T12:10:04Z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